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1920" windowWidth="154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<sst xmlns="http://schemas.openxmlformats.org/spreadsheetml/2006/main" count="689" uniqueCount="435">
  <si>
    <t>Выборы Президента Российской Федерации</t>
  </si>
  <si>
    <t>Дата голосования: 18.03.2018</t>
  </si>
  <si>
    <t>Наименование Избирательной комиссии:    Красноярский край</t>
  </si>
  <si>
    <t>Сводная таблица предварительных итогов голосования</t>
  </si>
  <si>
    <t>Число территориальных избирательных комиссий</t>
  </si>
  <si>
    <t>70</t>
  </si>
  <si>
    <t>Число территориальных избирательных комиссий, приступивших к передаче сведений</t>
  </si>
  <si>
    <t>Сумма</t>
  </si>
  <si>
    <t>Абанская</t>
  </si>
  <si>
    <t>Ачинская</t>
  </si>
  <si>
    <t>Ачинская городская</t>
  </si>
  <si>
    <t>Балахтинская</t>
  </si>
  <si>
    <t>Березовская</t>
  </si>
  <si>
    <t>Бирилюсская</t>
  </si>
  <si>
    <t>Боготольская</t>
  </si>
  <si>
    <t>Боготольская городская</t>
  </si>
  <si>
    <t>Богучанская</t>
  </si>
  <si>
    <t>Большемуртинская</t>
  </si>
  <si>
    <t>Большеулуйская</t>
  </si>
  <si>
    <t>Бородинская городская</t>
  </si>
  <si>
    <t>Дзержинская</t>
  </si>
  <si>
    <t>Дивногорская городская</t>
  </si>
  <si>
    <t>Емельяновская</t>
  </si>
  <si>
    <t>Енисейская</t>
  </si>
  <si>
    <t>Енисейская городская</t>
  </si>
  <si>
    <t>Ермаковская</t>
  </si>
  <si>
    <t>Железногорская городская</t>
  </si>
  <si>
    <t>Зеленогорская городская</t>
  </si>
  <si>
    <t>Идринская</t>
  </si>
  <si>
    <t>Иланская</t>
  </si>
  <si>
    <t>Ирбейская</t>
  </si>
  <si>
    <t>Казачинская</t>
  </si>
  <si>
    <t>Канская</t>
  </si>
  <si>
    <t>Канская городская</t>
  </si>
  <si>
    <t>Каратузская</t>
  </si>
  <si>
    <t>Кедровая поселковая</t>
  </si>
  <si>
    <t>Кежемская</t>
  </si>
  <si>
    <t>Козульская</t>
  </si>
  <si>
    <t>Краснотуранская</t>
  </si>
  <si>
    <t>Красноярск, Железнодорожная</t>
  </si>
  <si>
    <t>Красноярск, Кировская</t>
  </si>
  <si>
    <t>Красноярск, Ленинская</t>
  </si>
  <si>
    <t>Красноярск, Октябрьская</t>
  </si>
  <si>
    <t>Красноярск, Свердловская</t>
  </si>
  <si>
    <t>Красноярск, Советская</t>
  </si>
  <si>
    <t>Красноярск, Центральная</t>
  </si>
  <si>
    <t>Курагинская</t>
  </si>
  <si>
    <t>Лесосибирская городская</t>
  </si>
  <si>
    <t>Манская</t>
  </si>
  <si>
    <t>Минусинская</t>
  </si>
  <si>
    <t>Минусинская городская</t>
  </si>
  <si>
    <t>Мотыгинская</t>
  </si>
  <si>
    <t>Назаровская</t>
  </si>
  <si>
    <t>Назаровская городская</t>
  </si>
  <si>
    <t>Нижнеингашская</t>
  </si>
  <si>
    <t>Новоселовская</t>
  </si>
  <si>
    <t>Норильская городская</t>
  </si>
  <si>
    <t>Партизанская</t>
  </si>
  <si>
    <t>Пировская</t>
  </si>
  <si>
    <t>Рыбинская</t>
  </si>
  <si>
    <t>Саянская</t>
  </si>
  <si>
    <t>Северо-Енисейская</t>
  </si>
  <si>
    <t>Солнечная поселковая</t>
  </si>
  <si>
    <t>Сосновоборская городская</t>
  </si>
  <si>
    <t>Сухобузимская</t>
  </si>
  <si>
    <t>Тасеевская</t>
  </si>
  <si>
    <t>Туруханская</t>
  </si>
  <si>
    <t>Тюхтетская</t>
  </si>
  <si>
    <t>Ужурская</t>
  </si>
  <si>
    <t>Уярская</t>
  </si>
  <si>
    <t>Шарыповская</t>
  </si>
  <si>
    <t>Шарыповская городская</t>
  </si>
  <si>
    <t>Шушенская</t>
  </si>
  <si>
    <t>Таймырская Долгано-Ненецкая №1</t>
  </si>
  <si>
    <t>Таймырская Долгано-Ненецкая №2</t>
  </si>
  <si>
    <t>Байкитская</t>
  </si>
  <si>
    <t>Илимпийская</t>
  </si>
  <si>
    <t>Тунгусско-Чунская</t>
  </si>
  <si>
    <t>1</t>
  </si>
  <si>
    <t>Число избирателей, включенных в список избирателей</t>
  </si>
  <si>
    <t>2</t>
  </si>
  <si>
    <t>Число избирательных бюллетеней, полученных участковой избирательной комиссией</t>
  </si>
  <si>
    <t>5</t>
  </si>
  <si>
    <t>12</t>
  </si>
  <si>
    <t>3</t>
  </si>
  <si>
    <t>Число избирательных бюллетеней, выданных избирателям, проголосовавшим досрочно</t>
  </si>
  <si>
    <t>4</t>
  </si>
  <si>
    <t>Число избирательных бюллетеней, выданных в помещении для голосования в день голосования</t>
  </si>
  <si>
    <t>Число избирательных бюллетеней, выданных вне помещения для голосования в день голосования</t>
  </si>
  <si>
    <t>6</t>
  </si>
  <si>
    <t>Число погашенных избирательных бюллетеней</t>
  </si>
  <si>
    <t>7</t>
  </si>
  <si>
    <t>Число избирательных бюллетеней в переносных ящиках для голосования</t>
  </si>
  <si>
    <t>8</t>
  </si>
  <si>
    <t>Число бюллетеней в стационарных ящиках для голосования</t>
  </si>
  <si>
    <t>20</t>
  </si>
  <si>
    <t>9</t>
  </si>
  <si>
    <t>Число недействительных избирательных бюллетеней</t>
  </si>
  <si>
    <t>10</t>
  </si>
  <si>
    <t>Число действительных избирательных бюллетеней</t>
  </si>
  <si>
    <t>11</t>
  </si>
  <si>
    <t>Число утраченных избирательных бюллетеней</t>
  </si>
  <si>
    <t>Число избирательных бюллетеней, не учтенных при получении</t>
  </si>
  <si>
    <t>17</t>
  </si>
  <si>
    <t>13</t>
  </si>
  <si>
    <t>Бабурин Сергей Николаевич</t>
  </si>
  <si>
    <t>0.64%</t>
  </si>
  <si>
    <t>0.63%</t>
  </si>
  <si>
    <t>0.47%</t>
  </si>
  <si>
    <t>0.59%</t>
  </si>
  <si>
    <t>0.58%</t>
  </si>
  <si>
    <t>0.53%</t>
  </si>
  <si>
    <t>0.65%</t>
  </si>
  <si>
    <t>0.77%</t>
  </si>
  <si>
    <t>0.69%</t>
  </si>
  <si>
    <t>0.62%</t>
  </si>
  <si>
    <t>0.55%</t>
  </si>
  <si>
    <t>0.71%</t>
  </si>
  <si>
    <t>0.56%</t>
  </si>
  <si>
    <t>0.73%</t>
  </si>
  <si>
    <t>0.90%</t>
  </si>
  <si>
    <t>0.57%</t>
  </si>
  <si>
    <t>0.52%</t>
  </si>
  <si>
    <t>0.66%</t>
  </si>
  <si>
    <t>0.45%</t>
  </si>
  <si>
    <t>0.75%</t>
  </si>
  <si>
    <t>0.76%</t>
  </si>
  <si>
    <t>0.60%</t>
  </si>
  <si>
    <t>0.67%</t>
  </si>
  <si>
    <t>0.83%</t>
  </si>
  <si>
    <t>0.80%</t>
  </si>
  <si>
    <t>0.74%</t>
  </si>
  <si>
    <t>0.44%</t>
  </si>
  <si>
    <t>0.70%</t>
  </si>
  <si>
    <t>0.93%</t>
  </si>
  <si>
    <t>0.49%</t>
  </si>
  <si>
    <t>0.72%</t>
  </si>
  <si>
    <t>0.21%</t>
  </si>
  <si>
    <t>0.33%</t>
  </si>
  <si>
    <t>0.06%</t>
  </si>
  <si>
    <t>14</t>
  </si>
  <si>
    <t>Грудинин Павел Николаевич</t>
  </si>
  <si>
    <t>12.78%</t>
  </si>
  <si>
    <t>12.63%</t>
  </si>
  <si>
    <t>15.18%</t>
  </si>
  <si>
    <t>15.44%</t>
  </si>
  <si>
    <t>10.37%</t>
  </si>
  <si>
    <t>11.67%</t>
  </si>
  <si>
    <t>10.45%</t>
  </si>
  <si>
    <t>17.79%</t>
  </si>
  <si>
    <t>16.70%</t>
  </si>
  <si>
    <t>9.70%</t>
  </si>
  <si>
    <t>12.28%</t>
  </si>
  <si>
    <t>16.54%</t>
  </si>
  <si>
    <t>11.93%</t>
  </si>
  <si>
    <t>12.57%</t>
  </si>
  <si>
    <t>13.17%</t>
  </si>
  <si>
    <t>10.94%</t>
  </si>
  <si>
    <t>15.72%</t>
  </si>
  <si>
    <t>12.64%</t>
  </si>
  <si>
    <t>14.77%</t>
  </si>
  <si>
    <t>16.88%</t>
  </si>
  <si>
    <t>12.98%</t>
  </si>
  <si>
    <t>14.76%</t>
  </si>
  <si>
    <t>10.98%</t>
  </si>
  <si>
    <t>12.46%</t>
  </si>
  <si>
    <t>10.76%</t>
  </si>
  <si>
    <t>14.34%</t>
  </si>
  <si>
    <t>11.84%</t>
  </si>
  <si>
    <t>13.38%</t>
  </si>
  <si>
    <t>15.78%</t>
  </si>
  <si>
    <t>13.90%</t>
  </si>
  <si>
    <t>13.89%</t>
  </si>
  <si>
    <t>12.23%</t>
  </si>
  <si>
    <t>11.73%</t>
  </si>
  <si>
    <t>12.77%</t>
  </si>
  <si>
    <t>11.54%</t>
  </si>
  <si>
    <t>12.13%</t>
  </si>
  <si>
    <t>12.89%</t>
  </si>
  <si>
    <t>14.30%</t>
  </si>
  <si>
    <t>12.73%</t>
  </si>
  <si>
    <t>10.32%</t>
  </si>
  <si>
    <t>14.12%</t>
  </si>
  <si>
    <t>15.94%</t>
  </si>
  <si>
    <t>11.63%</t>
  </si>
  <si>
    <t>12.14%</t>
  </si>
  <si>
    <t>14.61%</t>
  </si>
  <si>
    <t>13.14%</t>
  </si>
  <si>
    <t>11.18%</t>
  </si>
  <si>
    <t>13.16%</t>
  </si>
  <si>
    <t>6.86%</t>
  </si>
  <si>
    <t>13.09%</t>
  </si>
  <si>
    <t>8.60%</t>
  </si>
  <si>
    <t>6.90%</t>
  </si>
  <si>
    <t>13.05%</t>
  </si>
  <si>
    <t>12.59%</t>
  </si>
  <si>
    <t>8.19%</t>
  </si>
  <si>
    <t>11.34%</t>
  </si>
  <si>
    <t>11.01%</t>
  </si>
  <si>
    <t>9.49%</t>
  </si>
  <si>
    <t>12.01%</t>
  </si>
  <si>
    <t>10.35%</t>
  </si>
  <si>
    <t>15.67%</t>
  </si>
  <si>
    <t>16.38%</t>
  </si>
  <si>
    <t>8.18%</t>
  </si>
  <si>
    <t>4.27%</t>
  </si>
  <si>
    <t>9.87%</t>
  </si>
  <si>
    <t>3.01%</t>
  </si>
  <si>
    <t>4.60%</t>
  </si>
  <si>
    <t>15</t>
  </si>
  <si>
    <t>Жириновский Владимир Вольфович</t>
  </si>
  <si>
    <t>7.39%</t>
  </si>
  <si>
    <t>8.71%</t>
  </si>
  <si>
    <t>9.88%</t>
  </si>
  <si>
    <t>8.72%</t>
  </si>
  <si>
    <t>7.76%</t>
  </si>
  <si>
    <t>8.42%</t>
  </si>
  <si>
    <t>8.26%</t>
  </si>
  <si>
    <t>7.73%</t>
  </si>
  <si>
    <t>8.58%</t>
  </si>
  <si>
    <t>8.22%</t>
  </si>
  <si>
    <t>6.99%</t>
  </si>
  <si>
    <t>9.69%</t>
  </si>
  <si>
    <t>7.20%</t>
  </si>
  <si>
    <t>8.50%</t>
  </si>
  <si>
    <t>6.78%</t>
  </si>
  <si>
    <t>6.77%</t>
  </si>
  <si>
    <t>9.55%</t>
  </si>
  <si>
    <t>8.97%</t>
  </si>
  <si>
    <t>8.80%</t>
  </si>
  <si>
    <t>8.05%</t>
  </si>
  <si>
    <t>7.82%</t>
  </si>
  <si>
    <t>8.70%</t>
  </si>
  <si>
    <t>9.41%</t>
  </si>
  <si>
    <t>9.61%</t>
  </si>
  <si>
    <t>8.53%</t>
  </si>
  <si>
    <t>8.44%</t>
  </si>
  <si>
    <t>7.27%</t>
  </si>
  <si>
    <t>8.24%</t>
  </si>
  <si>
    <t>8.36%</t>
  </si>
  <si>
    <t>10.70%</t>
  </si>
  <si>
    <t>7.01%</t>
  </si>
  <si>
    <t>5.36%</t>
  </si>
  <si>
    <t>6.70%</t>
  </si>
  <si>
    <t>6.72%</t>
  </si>
  <si>
    <t>4.98%</t>
  </si>
  <si>
    <t>5.71%</t>
  </si>
  <si>
    <t>5.65%</t>
  </si>
  <si>
    <t>4.72%</t>
  </si>
  <si>
    <t>7.66%</t>
  </si>
  <si>
    <t>8.30%</t>
  </si>
  <si>
    <t>11.05%</t>
  </si>
  <si>
    <t>8.29%</t>
  </si>
  <si>
    <t>7.78%</t>
  </si>
  <si>
    <t>10.15%</t>
  </si>
  <si>
    <t>9.21%</t>
  </si>
  <si>
    <t>6.44%</t>
  </si>
  <si>
    <t>10.80%</t>
  </si>
  <si>
    <t>9.66%</t>
  </si>
  <si>
    <t>7.91%</t>
  </si>
  <si>
    <t>9.75%</t>
  </si>
  <si>
    <t>9.42%</t>
  </si>
  <si>
    <t>9.04%</t>
  </si>
  <si>
    <t>8.91%</t>
  </si>
  <si>
    <t>8.41%</t>
  </si>
  <si>
    <t>8.76%</t>
  </si>
  <si>
    <t>8.11%</t>
  </si>
  <si>
    <t>9.52%</t>
  </si>
  <si>
    <t>10.99%</t>
  </si>
  <si>
    <t>9.92%</t>
  </si>
  <si>
    <t>9.85%</t>
  </si>
  <si>
    <t>7.14%</t>
  </si>
  <si>
    <t>6.93%</t>
  </si>
  <si>
    <t>7.62%</t>
  </si>
  <si>
    <t>4.92%</t>
  </si>
  <si>
    <t>10.57%</t>
  </si>
  <si>
    <t>6.41%</t>
  </si>
  <si>
    <t>7.71%</t>
  </si>
  <si>
    <t>16</t>
  </si>
  <si>
    <t>Путин Владимир Владимирович</t>
  </si>
  <si>
    <t>74.28%</t>
  </si>
  <si>
    <t>75.14%</t>
  </si>
  <si>
    <t>71.11%</t>
  </si>
  <si>
    <t>70.59%</t>
  </si>
  <si>
    <t>78.31%</t>
  </si>
  <si>
    <t>75.41%</t>
  </si>
  <si>
    <t>77.65%</t>
  </si>
  <si>
    <t>76.41%</t>
  </si>
  <si>
    <t>69.37%</t>
  </si>
  <si>
    <t>70.94%</t>
  </si>
  <si>
    <t>79.58%</t>
  </si>
  <si>
    <t>73.96%</t>
  </si>
  <si>
    <t>72.08%</t>
  </si>
  <si>
    <t>75.71%</t>
  </si>
  <si>
    <t>74.87%</t>
  </si>
  <si>
    <t>75.21%</t>
  </si>
  <si>
    <t>75.53%</t>
  </si>
  <si>
    <t>70.65%</t>
  </si>
  <si>
    <t>74.67%</t>
  </si>
  <si>
    <t>70.41%</t>
  </si>
  <si>
    <t>68.14%</t>
  </si>
  <si>
    <t>74.85%</t>
  </si>
  <si>
    <t>71.70%</t>
  </si>
  <si>
    <t>76.04%</t>
  </si>
  <si>
    <t>75.18%</t>
  </si>
  <si>
    <t>77.26%</t>
  </si>
  <si>
    <t>73.86%</t>
  </si>
  <si>
    <t>76.36%</t>
  </si>
  <si>
    <t>73.50%</t>
  </si>
  <si>
    <t>71.92%</t>
  </si>
  <si>
    <t>71.61%</t>
  </si>
  <si>
    <t>75.52%</t>
  </si>
  <si>
    <t>74.13%</t>
  </si>
  <si>
    <t>74.95%</t>
  </si>
  <si>
    <t>76.22%</t>
  </si>
  <si>
    <t>74.23%</t>
  </si>
  <si>
    <t>76.02%</t>
  </si>
  <si>
    <t>74.99%</t>
  </si>
  <si>
    <t>73.87%</t>
  </si>
  <si>
    <t>73.35%</t>
  </si>
  <si>
    <t>74.49%</t>
  </si>
  <si>
    <t>73.30%</t>
  </si>
  <si>
    <t>71.10%</t>
  </si>
  <si>
    <t>74.41%</t>
  </si>
  <si>
    <t>75.36%</t>
  </si>
  <si>
    <t>72.67%</t>
  </si>
  <si>
    <t>73.40%</t>
  </si>
  <si>
    <t>75.86%</t>
  </si>
  <si>
    <t>73.60%</t>
  </si>
  <si>
    <t>80.69%</t>
  </si>
  <si>
    <t>73.80%</t>
  </si>
  <si>
    <t>78.17%</t>
  </si>
  <si>
    <t>80.13%</t>
  </si>
  <si>
    <t>73.21%</t>
  </si>
  <si>
    <t>73.63%</t>
  </si>
  <si>
    <t>79.80%</t>
  </si>
  <si>
    <t>76.83%</t>
  </si>
  <si>
    <t>74.98%</t>
  </si>
  <si>
    <t>71.87%</t>
  </si>
  <si>
    <t>79.49%</t>
  </si>
  <si>
    <t>72.58%</t>
  </si>
  <si>
    <t>72.79%</t>
  </si>
  <si>
    <t>79.54%</t>
  </si>
  <si>
    <t>87.66%</t>
  </si>
  <si>
    <t>73.72%</t>
  </si>
  <si>
    <t>86.91%</t>
  </si>
  <si>
    <t>84.78%</t>
  </si>
  <si>
    <t>Собчак Ксения Анатольевна</t>
  </si>
  <si>
    <t>1.61%</t>
  </si>
  <si>
    <t>0.81%</t>
  </si>
  <si>
    <t>1.46%</t>
  </si>
  <si>
    <t>1.27%</t>
  </si>
  <si>
    <t>1.10%</t>
  </si>
  <si>
    <t>0.88%</t>
  </si>
  <si>
    <t>0.85%</t>
  </si>
  <si>
    <t>1.05%</t>
  </si>
  <si>
    <t>0.96%</t>
  </si>
  <si>
    <t>0.84%</t>
  </si>
  <si>
    <t>1.65%</t>
  </si>
  <si>
    <t>1.49%</t>
  </si>
  <si>
    <t>0.91%</t>
  </si>
  <si>
    <t>1.01%</t>
  </si>
  <si>
    <t>0.87%</t>
  </si>
  <si>
    <t>2.05%</t>
  </si>
  <si>
    <t>1.98%</t>
  </si>
  <si>
    <t>0.79%</t>
  </si>
  <si>
    <t>0.86%</t>
  </si>
  <si>
    <t>2.96%</t>
  </si>
  <si>
    <t>2.10%</t>
  </si>
  <si>
    <t>1.78%</t>
  </si>
  <si>
    <t>2.86%</t>
  </si>
  <si>
    <t>2.27%</t>
  </si>
  <si>
    <t>2.65%</t>
  </si>
  <si>
    <t>3.39%</t>
  </si>
  <si>
    <t>0.78%</t>
  </si>
  <si>
    <t>1.17%</t>
  </si>
  <si>
    <t>1.26%</t>
  </si>
  <si>
    <t>0.97%</t>
  </si>
  <si>
    <t>0.68%</t>
  </si>
  <si>
    <t>1.92%</t>
  </si>
  <si>
    <t>1.56%</t>
  </si>
  <si>
    <t>1.45%</t>
  </si>
  <si>
    <t>0.99%</t>
  </si>
  <si>
    <t>0.89%</t>
  </si>
  <si>
    <t>1.13%</t>
  </si>
  <si>
    <t>1.64%</t>
  </si>
  <si>
    <t>1.19%</t>
  </si>
  <si>
    <t>18</t>
  </si>
  <si>
    <t>Сурайкин Максим Александрович</t>
  </si>
  <si>
    <t>0.51%</t>
  </si>
  <si>
    <t>0.61%</t>
  </si>
  <si>
    <t>0.92%</t>
  </si>
  <si>
    <t>1.09%</t>
  </si>
  <si>
    <t>0.48%</t>
  </si>
  <si>
    <t>19</t>
  </si>
  <si>
    <t>Титов Борис Юрьевич</t>
  </si>
  <si>
    <t>0.34%</t>
  </si>
  <si>
    <t>0.32%</t>
  </si>
  <si>
    <t>0.39%</t>
  </si>
  <si>
    <t>0.26%</t>
  </si>
  <si>
    <t>0.43%</t>
  </si>
  <si>
    <t>0.38%</t>
  </si>
  <si>
    <t>0.31%</t>
  </si>
  <si>
    <t>0.37%</t>
  </si>
  <si>
    <t>0.24%</t>
  </si>
  <si>
    <t>0.46%</t>
  </si>
  <si>
    <t>0.42%</t>
  </si>
  <si>
    <t>0.30%</t>
  </si>
  <si>
    <t>0.29%</t>
  </si>
  <si>
    <t>0.28%</t>
  </si>
  <si>
    <t>0.50%</t>
  </si>
  <si>
    <t>0.94%</t>
  </si>
  <si>
    <t>0.82%</t>
  </si>
  <si>
    <t>0.27%</t>
  </si>
  <si>
    <t>0.35%</t>
  </si>
  <si>
    <t>0.36%</t>
  </si>
  <si>
    <t>0.54%</t>
  </si>
  <si>
    <t>0.17%</t>
  </si>
  <si>
    <t>Явлинский Григорий Алексеевич</t>
  </si>
  <si>
    <t>0.12%</t>
  </si>
  <si>
    <t>0.41%</t>
  </si>
  <si>
    <t>0.25%</t>
  </si>
  <si>
    <t>1.24%</t>
  </si>
  <si>
    <t>1.04%</t>
  </si>
  <si>
    <t>0.19%</t>
  </si>
  <si>
    <t>0.15%</t>
  </si>
  <si>
    <t>1.90%</t>
  </si>
  <si>
    <t>1.38%</t>
  </si>
  <si>
    <t>1.36%</t>
  </si>
  <si>
    <t>1.88%</t>
  </si>
  <si>
    <t>1.48%</t>
  </si>
  <si>
    <t>1.91%</t>
  </si>
  <si>
    <t>0.22%</t>
  </si>
  <si>
    <t>Явка абсолютно</t>
  </si>
  <si>
    <t>Явка проценты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</si>
</sst>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3">
    <font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0" fillId="0" borderId="16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33" borderId="13" xfId="0" applyNumberFormat="1" applyFill="1" applyBorder="1" applyAlignment="1">
      <alignment horizontal="right" vertical="center"/>
    </xf>
    <xf numFmtId="0" fontId="0" fillId="33" borderId="14" xfId="0" applyNumberForma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0" fillId="33" borderId="13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>
      <alignment/>
    </xf>
    <xf numFmtId="10" fontId="6" fillId="0" borderId="0" xfId="0" applyNumberFormat="1" applyFont="1" applyFill="1" applyBorder="1" applyAlignment="1">
      <alignment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5"/>
  <sheetViews>
    <sheetView tabSelected="1" zoomScalePageLayoutView="0" workbookViewId="0" topLeftCell="A13">
      <selection activeCell="B42" sqref="B42:B43"/>
    </sheetView>
  </sheetViews>
  <sheetFormatPr defaultColWidth="9.00390625" defaultRowHeight="12.75"/>
  <cols>
    <col min="1" max="1" width="4.375" style="2" customWidth="1"/>
    <col min="2" max="2" width="78.375" style="2" customWidth="1"/>
    <col min="3" max="73" width="20.00390625" style="2" customWidth="1"/>
    <col min="74" max="16384" width="9.125" style="2" customWidth="1"/>
  </cols>
  <sheetData>
    <row r="1" spans="1:3" ht="48.75" customHeight="1">
      <c r="A1" s="35" t="s">
        <v>0</v>
      </c>
      <c r="B1" s="36"/>
      <c r="C1" s="36"/>
    </row>
    <row r="2" spans="1:2" ht="15" customHeight="1">
      <c r="A2" s="21" t="s">
        <v>1</v>
      </c>
      <c r="B2" s="1"/>
    </row>
    <row r="3" spans="1:2" ht="15" customHeight="1">
      <c r="A3" s="1"/>
      <c r="B3" s="1"/>
    </row>
    <row r="4" spans="1:9" ht="12.75" customHeight="1">
      <c r="A4" s="6" t="s">
        <v>2</v>
      </c>
      <c r="B4" s="6"/>
      <c r="C4" s="6"/>
      <c r="D4" s="1"/>
      <c r="E4" s="1"/>
      <c r="F4" s="1"/>
      <c r="G4" s="1"/>
      <c r="H4" s="1"/>
      <c r="I4" s="1"/>
    </row>
    <row r="5" spans="1:9" ht="12.75" customHeight="1">
      <c r="A5" s="6"/>
      <c r="B5" s="6"/>
      <c r="C5" s="6"/>
      <c r="D5" s="1"/>
      <c r="E5" s="1"/>
      <c r="F5" s="1"/>
      <c r="G5" s="1"/>
      <c r="H5" s="1"/>
      <c r="I5" s="1"/>
    </row>
    <row r="6" spans="1:9" ht="27" customHeight="1">
      <c r="A6" s="37" t="s">
        <v>3</v>
      </c>
      <c r="B6" s="38"/>
      <c r="C6" s="38"/>
      <c r="D6" s="1"/>
      <c r="E6" s="1"/>
      <c r="F6" s="1"/>
      <c r="G6" s="1"/>
      <c r="H6" s="1"/>
      <c r="I6" s="1"/>
    </row>
    <row r="8" spans="2:3" ht="12.75">
      <c r="B8" s="2" t="s">
        <v>4</v>
      </c>
      <c r="C8" s="21" t="s">
        <v>5</v>
      </c>
    </row>
    <row r="9" spans="2:3" ht="12.75" customHeight="1">
      <c r="B9" s="2" t="s">
        <v>6</v>
      </c>
      <c r="C9" s="21" t="s">
        <v>5</v>
      </c>
    </row>
    <row r="10" s="4" customFormat="1" ht="11.25" customHeight="1"/>
    <row r="11" spans="1:82" s="4" customFormat="1" ht="24.75" customHeight="1">
      <c r="A11" s="17"/>
      <c r="B11" s="18"/>
      <c r="C11" s="19" t="s">
        <v>7</v>
      </c>
      <c r="D11" s="19" t="s">
        <v>8</v>
      </c>
      <c r="E11" s="19" t="s">
        <v>9</v>
      </c>
      <c r="F11" s="19" t="s">
        <v>10</v>
      </c>
      <c r="G11" s="19" t="s">
        <v>11</v>
      </c>
      <c r="H11" s="19" t="s">
        <v>12</v>
      </c>
      <c r="I11" s="19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18</v>
      </c>
      <c r="O11" s="19" t="s">
        <v>19</v>
      </c>
      <c r="P11" s="19" t="s">
        <v>20</v>
      </c>
      <c r="Q11" s="19" t="s">
        <v>21</v>
      </c>
      <c r="R11" s="19" t="s">
        <v>22</v>
      </c>
      <c r="S11" s="19" t="s">
        <v>23</v>
      </c>
      <c r="T11" s="19" t="s">
        <v>24</v>
      </c>
      <c r="U11" s="19" t="s">
        <v>25</v>
      </c>
      <c r="V11" s="19" t="s">
        <v>26</v>
      </c>
      <c r="W11" s="19" t="s">
        <v>27</v>
      </c>
      <c r="X11" s="19" t="s">
        <v>28</v>
      </c>
      <c r="Y11" s="19" t="s">
        <v>29</v>
      </c>
      <c r="Z11" s="19" t="s">
        <v>30</v>
      </c>
      <c r="AA11" s="19" t="s">
        <v>31</v>
      </c>
      <c r="AB11" s="19" t="s">
        <v>32</v>
      </c>
      <c r="AC11" s="19" t="s">
        <v>33</v>
      </c>
      <c r="AD11" s="19" t="s">
        <v>34</v>
      </c>
      <c r="AE11" s="19" t="s">
        <v>35</v>
      </c>
      <c r="AF11" s="19" t="s">
        <v>36</v>
      </c>
      <c r="AG11" s="19" t="s">
        <v>37</v>
      </c>
      <c r="AH11" s="19" t="s">
        <v>38</v>
      </c>
      <c r="AI11" s="19" t="s">
        <v>39</v>
      </c>
      <c r="AJ11" s="19" t="s">
        <v>40</v>
      </c>
      <c r="AK11" s="19" t="s">
        <v>41</v>
      </c>
      <c r="AL11" s="19" t="s">
        <v>42</v>
      </c>
      <c r="AM11" s="19" t="s">
        <v>43</v>
      </c>
      <c r="AN11" s="19" t="s">
        <v>44</v>
      </c>
      <c r="AO11" s="19" t="s">
        <v>45</v>
      </c>
      <c r="AP11" s="19" t="s">
        <v>46</v>
      </c>
      <c r="AQ11" s="19" t="s">
        <v>47</v>
      </c>
      <c r="AR11" s="19" t="s">
        <v>48</v>
      </c>
      <c r="AS11" s="19" t="s">
        <v>49</v>
      </c>
      <c r="AT11" s="19" t="s">
        <v>50</v>
      </c>
      <c r="AU11" s="19" t="s">
        <v>51</v>
      </c>
      <c r="AV11" s="19" t="s">
        <v>52</v>
      </c>
      <c r="AW11" s="19" t="s">
        <v>53</v>
      </c>
      <c r="AX11" s="19" t="s">
        <v>54</v>
      </c>
      <c r="AY11" s="19" t="s">
        <v>55</v>
      </c>
      <c r="AZ11" s="19" t="s">
        <v>56</v>
      </c>
      <c r="BA11" s="19" t="s">
        <v>57</v>
      </c>
      <c r="BB11" s="19" t="s">
        <v>58</v>
      </c>
      <c r="BC11" s="19" t="s">
        <v>59</v>
      </c>
      <c r="BD11" s="19" t="s">
        <v>60</v>
      </c>
      <c r="BE11" s="19" t="s">
        <v>61</v>
      </c>
      <c r="BF11" s="19" t="s">
        <v>62</v>
      </c>
      <c r="BG11" s="19" t="s">
        <v>63</v>
      </c>
      <c r="BH11" s="19" t="s">
        <v>64</v>
      </c>
      <c r="BI11" s="19" t="s">
        <v>65</v>
      </c>
      <c r="BJ11" s="19" t="s">
        <v>66</v>
      </c>
      <c r="BK11" s="19" t="s">
        <v>67</v>
      </c>
      <c r="BL11" s="19" t="s">
        <v>68</v>
      </c>
      <c r="BM11" s="19" t="s">
        <v>69</v>
      </c>
      <c r="BN11" s="19" t="s">
        <v>70</v>
      </c>
      <c r="BO11" s="19" t="s">
        <v>71</v>
      </c>
      <c r="BP11" s="19" t="s">
        <v>72</v>
      </c>
      <c r="BQ11" s="19" t="s">
        <v>73</v>
      </c>
      <c r="BR11" s="19" t="s">
        <v>74</v>
      </c>
      <c r="BS11" s="19" t="s">
        <v>75</v>
      </c>
      <c r="BT11" s="19" t="s">
        <v>76</v>
      </c>
      <c r="BU11" s="19" t="s">
        <v>77</v>
      </c>
      <c r="BV11" s="20"/>
      <c r="BW11" s="2"/>
      <c r="BX11" s="2"/>
      <c r="BY11" s="1"/>
      <c r="BZ11" s="2"/>
      <c r="CA11" s="2"/>
      <c r="CB11" s="2"/>
      <c r="CC11" s="2"/>
      <c r="CD11" s="2"/>
    </row>
    <row r="12" spans="1:73" ht="12.75" customHeight="1">
      <c r="A12" s="7" t="s">
        <v>78</v>
      </c>
      <c r="B12" s="10" t="s">
        <v>79</v>
      </c>
      <c r="C12" s="32">
        <v>2100869</v>
      </c>
      <c r="D12" s="28">
        <v>15971</v>
      </c>
      <c r="E12" s="28">
        <v>12220</v>
      </c>
      <c r="F12" s="28">
        <v>79819</v>
      </c>
      <c r="G12" s="28">
        <v>15393</v>
      </c>
      <c r="H12" s="28">
        <v>29783</v>
      </c>
      <c r="I12" s="28">
        <v>7500</v>
      </c>
      <c r="J12" s="28">
        <v>6312</v>
      </c>
      <c r="K12" s="28">
        <v>16879</v>
      </c>
      <c r="L12" s="28">
        <v>31032</v>
      </c>
      <c r="M12" s="28">
        <v>14879</v>
      </c>
      <c r="N12" s="28">
        <v>5814</v>
      </c>
      <c r="O12" s="28">
        <v>14169</v>
      </c>
      <c r="P12" s="28">
        <v>10944</v>
      </c>
      <c r="Q12" s="28">
        <v>25021</v>
      </c>
      <c r="R12" s="28">
        <v>38979</v>
      </c>
      <c r="S12" s="28">
        <v>18761</v>
      </c>
      <c r="T12" s="28">
        <v>13537</v>
      </c>
      <c r="U12" s="28">
        <v>15086</v>
      </c>
      <c r="V12" s="28">
        <v>75170</v>
      </c>
      <c r="W12" s="28">
        <v>49364</v>
      </c>
      <c r="X12" s="28">
        <v>9353</v>
      </c>
      <c r="Y12" s="28">
        <v>17629</v>
      </c>
      <c r="Z12" s="28">
        <v>12528</v>
      </c>
      <c r="AA12" s="28">
        <v>7673</v>
      </c>
      <c r="AB12" s="28">
        <v>17706</v>
      </c>
      <c r="AC12" s="28">
        <v>69953</v>
      </c>
      <c r="AD12" s="28">
        <v>11774</v>
      </c>
      <c r="AE12" s="28">
        <v>3468</v>
      </c>
      <c r="AF12" s="28">
        <v>14406</v>
      </c>
      <c r="AG12" s="28">
        <v>11569</v>
      </c>
      <c r="AH12" s="28">
        <v>11207</v>
      </c>
      <c r="AI12" s="28">
        <v>65154</v>
      </c>
      <c r="AJ12" s="28">
        <v>81806</v>
      </c>
      <c r="AK12" s="28">
        <v>97594</v>
      </c>
      <c r="AL12" s="28">
        <v>125344</v>
      </c>
      <c r="AM12" s="28">
        <v>96324</v>
      </c>
      <c r="AN12" s="28">
        <v>220811</v>
      </c>
      <c r="AO12" s="28">
        <v>55473</v>
      </c>
      <c r="AP12" s="28">
        <v>34059</v>
      </c>
      <c r="AQ12" s="28">
        <v>49028</v>
      </c>
      <c r="AR12" s="28">
        <v>13383</v>
      </c>
      <c r="AS12" s="28">
        <v>20091</v>
      </c>
      <c r="AT12" s="28">
        <v>57621</v>
      </c>
      <c r="AU12" s="28">
        <v>10688</v>
      </c>
      <c r="AV12" s="28">
        <v>14959</v>
      </c>
      <c r="AW12" s="28">
        <v>40012</v>
      </c>
      <c r="AX12" s="28">
        <v>20574</v>
      </c>
      <c r="AY12" s="28">
        <v>10018</v>
      </c>
      <c r="AZ12" s="28">
        <v>116277</v>
      </c>
      <c r="BA12" s="28">
        <v>8255</v>
      </c>
      <c r="BB12" s="28">
        <v>5659</v>
      </c>
      <c r="BC12" s="28">
        <v>23289</v>
      </c>
      <c r="BD12" s="28">
        <v>9063</v>
      </c>
      <c r="BE12" s="28">
        <v>12102</v>
      </c>
      <c r="BF12" s="28">
        <v>6284</v>
      </c>
      <c r="BG12" s="28">
        <v>29678</v>
      </c>
      <c r="BH12" s="28">
        <v>16280</v>
      </c>
      <c r="BI12" s="28">
        <v>8674</v>
      </c>
      <c r="BJ12" s="28">
        <v>14912</v>
      </c>
      <c r="BK12" s="28">
        <v>5918</v>
      </c>
      <c r="BL12" s="28">
        <v>23512</v>
      </c>
      <c r="BM12" s="28">
        <v>16492</v>
      </c>
      <c r="BN12" s="28">
        <v>11559</v>
      </c>
      <c r="BO12" s="28">
        <v>31980</v>
      </c>
      <c r="BP12" s="28">
        <v>26462</v>
      </c>
      <c r="BQ12" s="28">
        <v>20127</v>
      </c>
      <c r="BR12" s="28">
        <v>3917</v>
      </c>
      <c r="BS12" s="28">
        <v>5461</v>
      </c>
      <c r="BT12" s="28">
        <v>5561</v>
      </c>
      <c r="BU12" s="28">
        <v>2569</v>
      </c>
    </row>
    <row r="13" spans="1:78" s="4" customFormat="1" ht="12.75" customHeight="1">
      <c r="A13" s="7" t="s">
        <v>80</v>
      </c>
      <c r="B13" s="10" t="s">
        <v>81</v>
      </c>
      <c r="C13" s="28">
        <v>2034473</v>
      </c>
      <c r="D13" s="28">
        <v>15815</v>
      </c>
      <c r="E13" s="28">
        <v>12380</v>
      </c>
      <c r="F13" s="28">
        <v>80935</v>
      </c>
      <c r="G13" s="28">
        <v>14846</v>
      </c>
      <c r="H13" s="28">
        <v>29250</v>
      </c>
      <c r="I13" s="28">
        <v>7270</v>
      </c>
      <c r="J13" s="28">
        <v>6209</v>
      </c>
      <c r="K13" s="28">
        <v>16442</v>
      </c>
      <c r="L13" s="28">
        <v>32700</v>
      </c>
      <c r="M13" s="28">
        <v>15307</v>
      </c>
      <c r="N13" s="28">
        <v>5711</v>
      </c>
      <c r="O13" s="28">
        <v>13900</v>
      </c>
      <c r="P13" s="28">
        <v>11037</v>
      </c>
      <c r="Q13" s="28">
        <v>24024</v>
      </c>
      <c r="R13" s="28">
        <v>37050</v>
      </c>
      <c r="S13" s="28">
        <v>18647</v>
      </c>
      <c r="T13" s="28">
        <v>13050</v>
      </c>
      <c r="U13" s="28">
        <v>14390</v>
      </c>
      <c r="V13" s="28">
        <v>73050</v>
      </c>
      <c r="W13" s="28">
        <v>48500</v>
      </c>
      <c r="X13" s="28">
        <v>9781</v>
      </c>
      <c r="Y13" s="28">
        <v>17903</v>
      </c>
      <c r="Z13" s="28">
        <v>12300</v>
      </c>
      <c r="AA13" s="28">
        <v>8700</v>
      </c>
      <c r="AB13" s="28">
        <v>17111</v>
      </c>
      <c r="AC13" s="28">
        <v>63827</v>
      </c>
      <c r="AD13" s="28">
        <v>11854</v>
      </c>
      <c r="AE13" s="28">
        <v>3329</v>
      </c>
      <c r="AF13" s="28">
        <v>13600</v>
      </c>
      <c r="AG13" s="28">
        <v>11565</v>
      </c>
      <c r="AH13" s="28">
        <v>11210</v>
      </c>
      <c r="AI13" s="28">
        <v>65100</v>
      </c>
      <c r="AJ13" s="28">
        <v>80600</v>
      </c>
      <c r="AK13" s="28">
        <v>96800</v>
      </c>
      <c r="AL13" s="28">
        <v>93550</v>
      </c>
      <c r="AM13" s="28">
        <v>92900</v>
      </c>
      <c r="AN13" s="28">
        <v>214189</v>
      </c>
      <c r="AO13" s="28">
        <v>49900</v>
      </c>
      <c r="AP13" s="28">
        <v>36730</v>
      </c>
      <c r="AQ13" s="28">
        <v>49053</v>
      </c>
      <c r="AR13" s="28">
        <v>13309</v>
      </c>
      <c r="AS13" s="28">
        <v>19765</v>
      </c>
      <c r="AT13" s="28">
        <v>51400</v>
      </c>
      <c r="AU13" s="28">
        <v>11000</v>
      </c>
      <c r="AV13" s="28">
        <v>13050</v>
      </c>
      <c r="AW13" s="28">
        <v>40681</v>
      </c>
      <c r="AX13" s="28">
        <v>20671</v>
      </c>
      <c r="AY13" s="28">
        <v>10553</v>
      </c>
      <c r="AZ13" s="28">
        <v>118854</v>
      </c>
      <c r="BA13" s="28">
        <v>8315</v>
      </c>
      <c r="BB13" s="28">
        <v>5661</v>
      </c>
      <c r="BC13" s="28">
        <v>24738</v>
      </c>
      <c r="BD13" s="28">
        <v>9103</v>
      </c>
      <c r="BE13" s="28">
        <v>11695</v>
      </c>
      <c r="BF13" s="28">
        <v>6400</v>
      </c>
      <c r="BG13" s="28">
        <v>27800</v>
      </c>
      <c r="BH13" s="28">
        <v>15000</v>
      </c>
      <c r="BI13" s="28">
        <v>9380</v>
      </c>
      <c r="BJ13" s="28">
        <v>16165</v>
      </c>
      <c r="BK13" s="28">
        <v>6400</v>
      </c>
      <c r="BL13" s="28">
        <v>21001</v>
      </c>
      <c r="BM13" s="28">
        <v>17300</v>
      </c>
      <c r="BN13" s="28">
        <v>11300</v>
      </c>
      <c r="BO13" s="28">
        <v>30100</v>
      </c>
      <c r="BP13" s="28">
        <v>26494</v>
      </c>
      <c r="BQ13" s="28">
        <v>19873</v>
      </c>
      <c r="BR13" s="28">
        <v>4100</v>
      </c>
      <c r="BS13" s="28">
        <v>5650</v>
      </c>
      <c r="BT13" s="28">
        <v>5600</v>
      </c>
      <c r="BU13" s="28">
        <v>2600</v>
      </c>
      <c r="BV13" s="2"/>
      <c r="BW13" s="2"/>
      <c r="BX13" s="2"/>
      <c r="BY13" s="2"/>
      <c r="BZ13" s="2"/>
    </row>
    <row r="14" spans="1:73" ht="12.75" customHeight="1">
      <c r="A14" s="7" t="s">
        <v>84</v>
      </c>
      <c r="B14" s="10" t="s">
        <v>85</v>
      </c>
      <c r="C14" s="28">
        <v>8991</v>
      </c>
      <c r="D14" s="28">
        <v>0</v>
      </c>
      <c r="E14" s="28">
        <v>0</v>
      </c>
      <c r="F14" s="28">
        <v>0</v>
      </c>
      <c r="G14" s="28">
        <v>41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63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38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207</v>
      </c>
      <c r="AQ14" s="28">
        <v>0</v>
      </c>
      <c r="AR14" s="28">
        <v>5</v>
      </c>
      <c r="AS14" s="28">
        <v>0</v>
      </c>
      <c r="AT14" s="28">
        <v>0</v>
      </c>
      <c r="AU14" s="28">
        <v>57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32</v>
      </c>
      <c r="BF14" s="28">
        <v>523</v>
      </c>
      <c r="BG14" s="28">
        <v>0</v>
      </c>
      <c r="BH14" s="28">
        <v>0</v>
      </c>
      <c r="BI14" s="28">
        <v>32</v>
      </c>
      <c r="BJ14" s="28">
        <v>4440</v>
      </c>
      <c r="BK14" s="28">
        <v>0</v>
      </c>
      <c r="BL14" s="28">
        <v>0</v>
      </c>
      <c r="BM14" s="28">
        <v>12</v>
      </c>
      <c r="BN14" s="28">
        <v>0</v>
      </c>
      <c r="BO14" s="28">
        <v>0</v>
      </c>
      <c r="BP14" s="28">
        <v>0</v>
      </c>
      <c r="BQ14" s="28">
        <v>1437</v>
      </c>
      <c r="BR14" s="28">
        <v>416</v>
      </c>
      <c r="BS14" s="28">
        <v>1683</v>
      </c>
      <c r="BT14" s="28">
        <v>5</v>
      </c>
      <c r="BU14" s="28">
        <v>0</v>
      </c>
    </row>
    <row r="15" spans="1:73" ht="12.75" customHeight="1">
      <c r="A15" s="7" t="s">
        <v>86</v>
      </c>
      <c r="B15" s="10" t="s">
        <v>87</v>
      </c>
      <c r="C15" s="28">
        <v>1200443</v>
      </c>
      <c r="D15" s="28">
        <v>9527</v>
      </c>
      <c r="E15" s="28">
        <v>7349</v>
      </c>
      <c r="F15" s="28">
        <v>46910</v>
      </c>
      <c r="G15" s="28">
        <v>9927</v>
      </c>
      <c r="H15" s="28">
        <v>15519</v>
      </c>
      <c r="I15" s="28">
        <v>4127</v>
      </c>
      <c r="J15" s="28">
        <v>3875</v>
      </c>
      <c r="K15" s="28">
        <v>8246</v>
      </c>
      <c r="L15" s="28">
        <v>18263</v>
      </c>
      <c r="M15" s="28">
        <v>7921</v>
      </c>
      <c r="N15" s="28">
        <v>3821</v>
      </c>
      <c r="O15" s="28">
        <v>8261</v>
      </c>
      <c r="P15" s="28">
        <v>6905</v>
      </c>
      <c r="Q15" s="28">
        <v>14833</v>
      </c>
      <c r="R15" s="28">
        <v>20824</v>
      </c>
      <c r="S15" s="28">
        <v>10112</v>
      </c>
      <c r="T15" s="28">
        <v>7430</v>
      </c>
      <c r="U15" s="28">
        <v>9010</v>
      </c>
      <c r="V15" s="28">
        <v>48645</v>
      </c>
      <c r="W15" s="28">
        <v>31472</v>
      </c>
      <c r="X15" s="28">
        <v>4974</v>
      </c>
      <c r="Y15" s="28">
        <v>9706</v>
      </c>
      <c r="Z15" s="28">
        <v>6138</v>
      </c>
      <c r="AA15" s="28">
        <v>4751</v>
      </c>
      <c r="AB15" s="28">
        <v>10220</v>
      </c>
      <c r="AC15" s="28">
        <v>32886</v>
      </c>
      <c r="AD15" s="28">
        <v>7754</v>
      </c>
      <c r="AE15" s="28">
        <v>1875</v>
      </c>
      <c r="AF15" s="28">
        <v>8224</v>
      </c>
      <c r="AG15" s="28">
        <v>6161</v>
      </c>
      <c r="AH15" s="28">
        <v>6336</v>
      </c>
      <c r="AI15" s="28">
        <v>38269</v>
      </c>
      <c r="AJ15" s="28">
        <v>45409</v>
      </c>
      <c r="AK15" s="28">
        <v>54665</v>
      </c>
      <c r="AL15" s="28">
        <v>68348</v>
      </c>
      <c r="AM15" s="28">
        <v>56745</v>
      </c>
      <c r="AN15" s="28">
        <v>124084</v>
      </c>
      <c r="AO15" s="28">
        <v>30424</v>
      </c>
      <c r="AP15" s="28">
        <v>18964</v>
      </c>
      <c r="AQ15" s="28">
        <v>26390</v>
      </c>
      <c r="AR15" s="28">
        <v>6913</v>
      </c>
      <c r="AS15" s="28">
        <v>11676</v>
      </c>
      <c r="AT15" s="28">
        <v>32106</v>
      </c>
      <c r="AU15" s="28">
        <v>5837</v>
      </c>
      <c r="AV15" s="28">
        <v>9248</v>
      </c>
      <c r="AW15" s="28">
        <v>21133</v>
      </c>
      <c r="AX15" s="28">
        <v>10568</v>
      </c>
      <c r="AY15" s="28">
        <v>5890</v>
      </c>
      <c r="AZ15" s="28">
        <v>77137</v>
      </c>
      <c r="BA15" s="28">
        <v>4158</v>
      </c>
      <c r="BB15" s="28">
        <v>3325</v>
      </c>
      <c r="BC15" s="28">
        <v>12707</v>
      </c>
      <c r="BD15" s="28">
        <v>5100</v>
      </c>
      <c r="BE15" s="28">
        <v>10397</v>
      </c>
      <c r="BF15" s="28">
        <v>4190</v>
      </c>
      <c r="BG15" s="28">
        <v>18796</v>
      </c>
      <c r="BH15" s="28">
        <v>8725</v>
      </c>
      <c r="BI15" s="28">
        <v>4535</v>
      </c>
      <c r="BJ15" s="28">
        <v>6081</v>
      </c>
      <c r="BK15" s="28">
        <v>3726</v>
      </c>
      <c r="BL15" s="28">
        <v>13174</v>
      </c>
      <c r="BM15" s="28">
        <v>8323</v>
      </c>
      <c r="BN15" s="28">
        <v>7860</v>
      </c>
      <c r="BO15" s="28">
        <v>19071</v>
      </c>
      <c r="BP15" s="28">
        <v>14406</v>
      </c>
      <c r="BQ15" s="28">
        <v>10482</v>
      </c>
      <c r="BR15" s="28">
        <v>2387</v>
      </c>
      <c r="BS15" s="28">
        <v>2193</v>
      </c>
      <c r="BT15" s="28">
        <v>3584</v>
      </c>
      <c r="BU15" s="28">
        <v>1415</v>
      </c>
    </row>
    <row r="16" spans="1:78" s="1" customFormat="1" ht="12.75" customHeight="1">
      <c r="A16" s="7" t="s">
        <v>82</v>
      </c>
      <c r="B16" s="10" t="s">
        <v>88</v>
      </c>
      <c r="C16" s="28">
        <v>58181</v>
      </c>
      <c r="D16" s="28">
        <v>686</v>
      </c>
      <c r="E16" s="28">
        <v>456</v>
      </c>
      <c r="F16" s="28">
        <v>1451</v>
      </c>
      <c r="G16" s="28">
        <v>1277</v>
      </c>
      <c r="H16" s="28">
        <v>985</v>
      </c>
      <c r="I16" s="28">
        <v>487</v>
      </c>
      <c r="J16" s="28">
        <v>432</v>
      </c>
      <c r="K16" s="28">
        <v>423</v>
      </c>
      <c r="L16" s="28">
        <v>1057</v>
      </c>
      <c r="M16" s="28">
        <v>1070</v>
      </c>
      <c r="N16" s="28">
        <v>454</v>
      </c>
      <c r="O16" s="28">
        <v>348</v>
      </c>
      <c r="P16" s="28">
        <v>603</v>
      </c>
      <c r="Q16" s="28">
        <v>481</v>
      </c>
      <c r="R16" s="28">
        <v>891</v>
      </c>
      <c r="S16" s="28">
        <v>785</v>
      </c>
      <c r="T16" s="28">
        <v>561</v>
      </c>
      <c r="U16" s="28">
        <v>1074</v>
      </c>
      <c r="V16" s="28">
        <v>1469</v>
      </c>
      <c r="W16" s="28">
        <v>1085</v>
      </c>
      <c r="X16" s="28">
        <v>359</v>
      </c>
      <c r="Y16" s="28">
        <v>752</v>
      </c>
      <c r="Z16" s="28">
        <v>357</v>
      </c>
      <c r="AA16" s="28">
        <v>523</v>
      </c>
      <c r="AB16" s="28">
        <v>486</v>
      </c>
      <c r="AC16" s="28">
        <v>1445</v>
      </c>
      <c r="AD16" s="28">
        <v>1225</v>
      </c>
      <c r="AE16" s="28">
        <v>38</v>
      </c>
      <c r="AF16" s="28">
        <v>313</v>
      </c>
      <c r="AG16" s="28">
        <v>883</v>
      </c>
      <c r="AH16" s="28">
        <v>654</v>
      </c>
      <c r="AI16" s="28">
        <v>1302</v>
      </c>
      <c r="AJ16" s="28">
        <v>1231</v>
      </c>
      <c r="AK16" s="28">
        <v>2349</v>
      </c>
      <c r="AL16" s="28">
        <v>2721</v>
      </c>
      <c r="AM16" s="28">
        <v>1792</v>
      </c>
      <c r="AN16" s="28">
        <v>2713</v>
      </c>
      <c r="AO16" s="28">
        <v>1271</v>
      </c>
      <c r="AP16" s="28">
        <v>1470</v>
      </c>
      <c r="AQ16" s="28">
        <v>1060</v>
      </c>
      <c r="AR16" s="28">
        <v>574</v>
      </c>
      <c r="AS16" s="28">
        <v>596</v>
      </c>
      <c r="AT16" s="28">
        <v>1532</v>
      </c>
      <c r="AU16" s="28">
        <v>656</v>
      </c>
      <c r="AV16" s="28">
        <v>633</v>
      </c>
      <c r="AW16" s="28">
        <v>775</v>
      </c>
      <c r="AX16" s="28">
        <v>1379</v>
      </c>
      <c r="AY16" s="28">
        <v>474</v>
      </c>
      <c r="AZ16" s="28">
        <v>915</v>
      </c>
      <c r="BA16" s="28">
        <v>531</v>
      </c>
      <c r="BB16" s="28">
        <v>508</v>
      </c>
      <c r="BC16" s="28">
        <v>1271</v>
      </c>
      <c r="BD16" s="28">
        <v>618</v>
      </c>
      <c r="BE16" s="28">
        <v>544</v>
      </c>
      <c r="BF16" s="28">
        <v>141</v>
      </c>
      <c r="BG16" s="28">
        <v>810</v>
      </c>
      <c r="BH16" s="28">
        <v>837</v>
      </c>
      <c r="BI16" s="28">
        <v>590</v>
      </c>
      <c r="BJ16" s="28">
        <v>442</v>
      </c>
      <c r="BK16" s="28">
        <v>479</v>
      </c>
      <c r="BL16" s="28">
        <v>1083</v>
      </c>
      <c r="BM16" s="28">
        <v>552</v>
      </c>
      <c r="BN16" s="28">
        <v>742</v>
      </c>
      <c r="BO16" s="28">
        <v>748</v>
      </c>
      <c r="BP16" s="28">
        <v>994</v>
      </c>
      <c r="BQ16" s="28">
        <v>313</v>
      </c>
      <c r="BR16" s="28">
        <v>124</v>
      </c>
      <c r="BS16" s="28">
        <v>78</v>
      </c>
      <c r="BT16" s="28">
        <v>94</v>
      </c>
      <c r="BU16" s="28">
        <v>129</v>
      </c>
      <c r="BV16" s="2"/>
      <c r="BW16" s="2"/>
      <c r="BX16" s="2"/>
      <c r="BY16" s="2"/>
      <c r="BZ16" s="2"/>
    </row>
    <row r="17" spans="1:78" s="1" customFormat="1" ht="12.75" customHeight="1">
      <c r="A17" s="7" t="s">
        <v>89</v>
      </c>
      <c r="B17" s="10" t="s">
        <v>90</v>
      </c>
      <c r="C17" s="28">
        <v>766858</v>
      </c>
      <c r="D17" s="28">
        <v>5602</v>
      </c>
      <c r="E17" s="28">
        <v>4575</v>
      </c>
      <c r="F17" s="28">
        <v>32574</v>
      </c>
      <c r="G17" s="28">
        <v>3601</v>
      </c>
      <c r="H17" s="28">
        <v>12746</v>
      </c>
      <c r="I17" s="28">
        <v>2656</v>
      </c>
      <c r="J17" s="28">
        <v>1902</v>
      </c>
      <c r="K17" s="28">
        <v>7773</v>
      </c>
      <c r="L17" s="28">
        <v>13380</v>
      </c>
      <c r="M17" s="28">
        <v>6316</v>
      </c>
      <c r="N17" s="28">
        <v>1436</v>
      </c>
      <c r="O17" s="28">
        <v>5291</v>
      </c>
      <c r="P17" s="28">
        <v>3529</v>
      </c>
      <c r="Q17" s="28">
        <v>8710</v>
      </c>
      <c r="R17" s="28">
        <v>15335</v>
      </c>
      <c r="S17" s="28">
        <v>7687</v>
      </c>
      <c r="T17" s="28">
        <v>5059</v>
      </c>
      <c r="U17" s="28">
        <v>4306</v>
      </c>
      <c r="V17" s="28">
        <v>22936</v>
      </c>
      <c r="W17" s="28">
        <v>15943</v>
      </c>
      <c r="X17" s="28">
        <v>4448</v>
      </c>
      <c r="Y17" s="28">
        <v>7445</v>
      </c>
      <c r="Z17" s="28">
        <v>5805</v>
      </c>
      <c r="AA17" s="28">
        <v>3426</v>
      </c>
      <c r="AB17" s="28">
        <v>6405</v>
      </c>
      <c r="AC17" s="28">
        <v>29496</v>
      </c>
      <c r="AD17" s="28">
        <v>2875</v>
      </c>
      <c r="AE17" s="28">
        <v>1416</v>
      </c>
      <c r="AF17" s="28">
        <v>5025</v>
      </c>
      <c r="AG17" s="28">
        <v>4521</v>
      </c>
      <c r="AH17" s="28">
        <v>4220</v>
      </c>
      <c r="AI17" s="28">
        <v>25529</v>
      </c>
      <c r="AJ17" s="28">
        <v>33960</v>
      </c>
      <c r="AK17" s="28">
        <v>39786</v>
      </c>
      <c r="AL17" s="28">
        <v>22481</v>
      </c>
      <c r="AM17" s="28">
        <v>34363</v>
      </c>
      <c r="AN17" s="28">
        <v>87392</v>
      </c>
      <c r="AO17" s="28">
        <v>18205</v>
      </c>
      <c r="AP17" s="28">
        <v>16089</v>
      </c>
      <c r="AQ17" s="28">
        <v>21603</v>
      </c>
      <c r="AR17" s="28">
        <v>5817</v>
      </c>
      <c r="AS17" s="28">
        <v>7493</v>
      </c>
      <c r="AT17" s="28">
        <v>17762</v>
      </c>
      <c r="AU17" s="28">
        <v>4450</v>
      </c>
      <c r="AV17" s="28">
        <v>3169</v>
      </c>
      <c r="AW17" s="28">
        <v>18773</v>
      </c>
      <c r="AX17" s="28">
        <v>8724</v>
      </c>
      <c r="AY17" s="28">
        <v>4189</v>
      </c>
      <c r="AZ17" s="28">
        <v>40802</v>
      </c>
      <c r="BA17" s="28">
        <v>3626</v>
      </c>
      <c r="BB17" s="28">
        <v>1828</v>
      </c>
      <c r="BC17" s="28">
        <v>10760</v>
      </c>
      <c r="BD17" s="28">
        <v>3385</v>
      </c>
      <c r="BE17" s="28">
        <v>722</v>
      </c>
      <c r="BF17" s="28">
        <v>1546</v>
      </c>
      <c r="BG17" s="28">
        <v>8194</v>
      </c>
      <c r="BH17" s="28">
        <v>5438</v>
      </c>
      <c r="BI17" s="28">
        <v>4223</v>
      </c>
      <c r="BJ17" s="28">
        <v>5202</v>
      </c>
      <c r="BK17" s="28">
        <v>2195</v>
      </c>
      <c r="BL17" s="28">
        <v>6744</v>
      </c>
      <c r="BM17" s="28">
        <v>8413</v>
      </c>
      <c r="BN17" s="28">
        <v>2698</v>
      </c>
      <c r="BO17" s="28">
        <v>10281</v>
      </c>
      <c r="BP17" s="28">
        <v>11094</v>
      </c>
      <c r="BQ17" s="28">
        <v>7641</v>
      </c>
      <c r="BR17" s="28">
        <v>1173</v>
      </c>
      <c r="BS17" s="28">
        <v>1696</v>
      </c>
      <c r="BT17" s="28">
        <v>1917</v>
      </c>
      <c r="BU17" s="28">
        <v>1056</v>
      </c>
      <c r="BV17" s="2"/>
      <c r="BW17" s="2"/>
      <c r="BX17" s="2"/>
      <c r="BY17" s="2"/>
      <c r="BZ17" s="2"/>
    </row>
    <row r="18" spans="1:73" ht="12.75" customHeight="1">
      <c r="A18" s="7" t="s">
        <v>91</v>
      </c>
      <c r="B18" s="10" t="s">
        <v>92</v>
      </c>
      <c r="C18" s="28">
        <v>67163</v>
      </c>
      <c r="D18" s="28">
        <v>686</v>
      </c>
      <c r="E18" s="28">
        <v>456</v>
      </c>
      <c r="F18" s="28">
        <v>1451</v>
      </c>
      <c r="G18" s="28">
        <v>1318</v>
      </c>
      <c r="H18" s="28">
        <v>985</v>
      </c>
      <c r="I18" s="28">
        <v>487</v>
      </c>
      <c r="J18" s="28">
        <v>432</v>
      </c>
      <c r="K18" s="28">
        <v>423</v>
      </c>
      <c r="L18" s="28">
        <v>1057</v>
      </c>
      <c r="M18" s="28">
        <v>1070</v>
      </c>
      <c r="N18" s="28">
        <v>454</v>
      </c>
      <c r="O18" s="28">
        <v>348</v>
      </c>
      <c r="P18" s="28">
        <v>603</v>
      </c>
      <c r="Q18" s="28">
        <v>481</v>
      </c>
      <c r="R18" s="28">
        <v>891</v>
      </c>
      <c r="S18" s="28">
        <v>848</v>
      </c>
      <c r="T18" s="28">
        <v>561</v>
      </c>
      <c r="U18" s="28">
        <v>1074</v>
      </c>
      <c r="V18" s="28">
        <v>1469</v>
      </c>
      <c r="W18" s="28">
        <v>1085</v>
      </c>
      <c r="X18" s="28">
        <v>359</v>
      </c>
      <c r="Y18" s="28">
        <v>752</v>
      </c>
      <c r="Z18" s="28">
        <v>357</v>
      </c>
      <c r="AA18" s="28">
        <v>523</v>
      </c>
      <c r="AB18" s="28">
        <v>486</v>
      </c>
      <c r="AC18" s="28">
        <v>1445</v>
      </c>
      <c r="AD18" s="28">
        <v>1225</v>
      </c>
      <c r="AE18" s="28">
        <v>38</v>
      </c>
      <c r="AF18" s="28">
        <v>351</v>
      </c>
      <c r="AG18" s="28">
        <v>883</v>
      </c>
      <c r="AH18" s="28">
        <v>654</v>
      </c>
      <c r="AI18" s="28">
        <v>1302</v>
      </c>
      <c r="AJ18" s="28">
        <v>1230</v>
      </c>
      <c r="AK18" s="28">
        <v>2349</v>
      </c>
      <c r="AL18" s="28">
        <v>2721</v>
      </c>
      <c r="AM18" s="28">
        <v>1791</v>
      </c>
      <c r="AN18" s="28">
        <v>2711</v>
      </c>
      <c r="AO18" s="28">
        <v>1269</v>
      </c>
      <c r="AP18" s="28">
        <v>1677</v>
      </c>
      <c r="AQ18" s="28">
        <v>1060</v>
      </c>
      <c r="AR18" s="28">
        <v>579</v>
      </c>
      <c r="AS18" s="28">
        <v>596</v>
      </c>
      <c r="AT18" s="28">
        <v>1531</v>
      </c>
      <c r="AU18" s="28">
        <v>713</v>
      </c>
      <c r="AV18" s="28">
        <v>633</v>
      </c>
      <c r="AW18" s="28">
        <v>775</v>
      </c>
      <c r="AX18" s="28">
        <v>1379</v>
      </c>
      <c r="AY18" s="28">
        <v>474</v>
      </c>
      <c r="AZ18" s="28">
        <v>915</v>
      </c>
      <c r="BA18" s="28">
        <v>531</v>
      </c>
      <c r="BB18" s="28">
        <v>508</v>
      </c>
      <c r="BC18" s="28">
        <v>1271</v>
      </c>
      <c r="BD18" s="28">
        <v>618</v>
      </c>
      <c r="BE18" s="28">
        <v>576</v>
      </c>
      <c r="BF18" s="28">
        <v>664</v>
      </c>
      <c r="BG18" s="28">
        <v>810</v>
      </c>
      <c r="BH18" s="28">
        <v>837</v>
      </c>
      <c r="BI18" s="28">
        <v>622</v>
      </c>
      <c r="BJ18" s="28">
        <v>4882</v>
      </c>
      <c r="BK18" s="28">
        <v>479</v>
      </c>
      <c r="BL18" s="28">
        <v>1083</v>
      </c>
      <c r="BM18" s="28">
        <v>564</v>
      </c>
      <c r="BN18" s="28">
        <v>742</v>
      </c>
      <c r="BO18" s="28">
        <v>748</v>
      </c>
      <c r="BP18" s="28">
        <v>994</v>
      </c>
      <c r="BQ18" s="28">
        <v>1750</v>
      </c>
      <c r="BR18" s="28">
        <v>539</v>
      </c>
      <c r="BS18" s="28">
        <v>1760</v>
      </c>
      <c r="BT18" s="28">
        <v>99</v>
      </c>
      <c r="BU18" s="28">
        <v>129</v>
      </c>
    </row>
    <row r="19" spans="1:73" ht="12.75" customHeight="1">
      <c r="A19" s="7" t="s">
        <v>93</v>
      </c>
      <c r="B19" s="10" t="s">
        <v>94</v>
      </c>
      <c r="C19" s="28">
        <v>1199820</v>
      </c>
      <c r="D19" s="28">
        <v>9526</v>
      </c>
      <c r="E19" s="28">
        <v>7349</v>
      </c>
      <c r="F19" s="28">
        <v>46879</v>
      </c>
      <c r="G19" s="28">
        <v>9927</v>
      </c>
      <c r="H19" s="28">
        <v>15518</v>
      </c>
      <c r="I19" s="28">
        <v>4127</v>
      </c>
      <c r="J19" s="28">
        <v>3875</v>
      </c>
      <c r="K19" s="28">
        <v>8245</v>
      </c>
      <c r="L19" s="28">
        <v>18252</v>
      </c>
      <c r="M19" s="28">
        <v>7920</v>
      </c>
      <c r="N19" s="28">
        <v>3820</v>
      </c>
      <c r="O19" s="28">
        <v>8261</v>
      </c>
      <c r="P19" s="28">
        <v>6905</v>
      </c>
      <c r="Q19" s="28">
        <v>14827</v>
      </c>
      <c r="R19" s="28">
        <v>20822</v>
      </c>
      <c r="S19" s="28">
        <v>10111</v>
      </c>
      <c r="T19" s="28">
        <v>7430</v>
      </c>
      <c r="U19" s="28">
        <v>9010</v>
      </c>
      <c r="V19" s="28">
        <v>48592</v>
      </c>
      <c r="W19" s="28">
        <v>31457</v>
      </c>
      <c r="X19" s="28">
        <v>4974</v>
      </c>
      <c r="Y19" s="28">
        <v>9706</v>
      </c>
      <c r="Z19" s="28">
        <v>6138</v>
      </c>
      <c r="AA19" s="28">
        <v>4751</v>
      </c>
      <c r="AB19" s="28">
        <v>10220</v>
      </c>
      <c r="AC19" s="28">
        <v>32879</v>
      </c>
      <c r="AD19" s="28">
        <v>7754</v>
      </c>
      <c r="AE19" s="28">
        <v>1875</v>
      </c>
      <c r="AF19" s="28">
        <v>8222</v>
      </c>
      <c r="AG19" s="28">
        <v>6161</v>
      </c>
      <c r="AH19" s="28">
        <v>6336</v>
      </c>
      <c r="AI19" s="28">
        <v>38169</v>
      </c>
      <c r="AJ19" s="28">
        <v>45369</v>
      </c>
      <c r="AK19" s="28">
        <v>54652</v>
      </c>
      <c r="AL19" s="28">
        <v>68313</v>
      </c>
      <c r="AM19" s="28">
        <v>56727</v>
      </c>
      <c r="AN19" s="28">
        <v>124055</v>
      </c>
      <c r="AO19" s="28">
        <v>30400</v>
      </c>
      <c r="AP19" s="28">
        <v>18962</v>
      </c>
      <c r="AQ19" s="28">
        <v>26384</v>
      </c>
      <c r="AR19" s="28">
        <v>6913</v>
      </c>
      <c r="AS19" s="28">
        <v>11674</v>
      </c>
      <c r="AT19" s="28">
        <v>32103</v>
      </c>
      <c r="AU19" s="28">
        <v>5837</v>
      </c>
      <c r="AV19" s="28">
        <v>9248</v>
      </c>
      <c r="AW19" s="28">
        <v>21096</v>
      </c>
      <c r="AX19" s="28">
        <v>10568</v>
      </c>
      <c r="AY19" s="28">
        <v>5890</v>
      </c>
      <c r="AZ19" s="28">
        <v>77083</v>
      </c>
      <c r="BA19" s="28">
        <v>4158</v>
      </c>
      <c r="BB19" s="28">
        <v>3325</v>
      </c>
      <c r="BC19" s="28">
        <v>12706</v>
      </c>
      <c r="BD19" s="28">
        <v>5100</v>
      </c>
      <c r="BE19" s="28">
        <v>10397</v>
      </c>
      <c r="BF19" s="28">
        <v>4188</v>
      </c>
      <c r="BG19" s="28">
        <v>18695</v>
      </c>
      <c r="BH19" s="28">
        <v>8725</v>
      </c>
      <c r="BI19" s="28">
        <v>4535</v>
      </c>
      <c r="BJ19" s="28">
        <v>6081</v>
      </c>
      <c r="BK19" s="28">
        <v>3726</v>
      </c>
      <c r="BL19" s="28">
        <v>13174</v>
      </c>
      <c r="BM19" s="28">
        <v>8313</v>
      </c>
      <c r="BN19" s="28">
        <v>7860</v>
      </c>
      <c r="BO19" s="28">
        <v>19065</v>
      </c>
      <c r="BP19" s="28">
        <v>14402</v>
      </c>
      <c r="BQ19" s="28">
        <v>10479</v>
      </c>
      <c r="BR19" s="28">
        <v>2387</v>
      </c>
      <c r="BS19" s="28">
        <v>2193</v>
      </c>
      <c r="BT19" s="28">
        <v>3584</v>
      </c>
      <c r="BU19" s="28">
        <v>1415</v>
      </c>
    </row>
    <row r="20" spans="1:73" ht="12.75" customHeight="1">
      <c r="A20" s="7" t="s">
        <v>96</v>
      </c>
      <c r="B20" s="10" t="s">
        <v>97</v>
      </c>
      <c r="C20" s="28">
        <v>14327</v>
      </c>
      <c r="D20" s="28">
        <v>72</v>
      </c>
      <c r="E20" s="28">
        <v>114</v>
      </c>
      <c r="F20" s="28">
        <v>613</v>
      </c>
      <c r="G20" s="28">
        <v>127</v>
      </c>
      <c r="H20" s="28">
        <v>190</v>
      </c>
      <c r="I20" s="28">
        <v>39</v>
      </c>
      <c r="J20" s="28">
        <v>47</v>
      </c>
      <c r="K20" s="28">
        <v>92</v>
      </c>
      <c r="L20" s="28">
        <v>236</v>
      </c>
      <c r="M20" s="28">
        <v>92</v>
      </c>
      <c r="N20" s="28">
        <v>38</v>
      </c>
      <c r="O20" s="28">
        <v>103</v>
      </c>
      <c r="P20" s="28">
        <v>87</v>
      </c>
      <c r="Q20" s="28">
        <v>176</v>
      </c>
      <c r="R20" s="28">
        <v>191</v>
      </c>
      <c r="S20" s="28">
        <v>118</v>
      </c>
      <c r="T20" s="28">
        <v>84</v>
      </c>
      <c r="U20" s="28">
        <v>108</v>
      </c>
      <c r="V20" s="28">
        <v>650</v>
      </c>
      <c r="W20" s="28">
        <v>515</v>
      </c>
      <c r="X20" s="28">
        <v>43</v>
      </c>
      <c r="Y20" s="28">
        <v>129</v>
      </c>
      <c r="Z20" s="28">
        <v>60</v>
      </c>
      <c r="AA20" s="28">
        <v>50</v>
      </c>
      <c r="AB20" s="28">
        <v>125</v>
      </c>
      <c r="AC20" s="28">
        <v>384</v>
      </c>
      <c r="AD20" s="28">
        <v>71</v>
      </c>
      <c r="AE20" s="28">
        <v>31</v>
      </c>
      <c r="AF20" s="28">
        <v>99</v>
      </c>
      <c r="AG20" s="28">
        <v>71</v>
      </c>
      <c r="AH20" s="28">
        <v>78</v>
      </c>
      <c r="AI20" s="28">
        <v>416</v>
      </c>
      <c r="AJ20" s="28">
        <v>509</v>
      </c>
      <c r="AK20" s="28">
        <v>624</v>
      </c>
      <c r="AL20" s="28">
        <v>752</v>
      </c>
      <c r="AM20" s="28">
        <v>554</v>
      </c>
      <c r="AN20" s="28">
        <v>1306</v>
      </c>
      <c r="AO20" s="28">
        <v>293</v>
      </c>
      <c r="AP20" s="28">
        <v>337</v>
      </c>
      <c r="AQ20" s="28">
        <v>289</v>
      </c>
      <c r="AR20" s="28">
        <v>83</v>
      </c>
      <c r="AS20" s="28">
        <v>190</v>
      </c>
      <c r="AT20" s="28">
        <v>391</v>
      </c>
      <c r="AU20" s="28">
        <v>54</v>
      </c>
      <c r="AV20" s="28">
        <v>95</v>
      </c>
      <c r="AW20" s="28">
        <v>251</v>
      </c>
      <c r="AX20" s="28">
        <v>157</v>
      </c>
      <c r="AY20" s="28">
        <v>60</v>
      </c>
      <c r="AZ20" s="28">
        <v>1118</v>
      </c>
      <c r="BA20" s="28">
        <v>48</v>
      </c>
      <c r="BB20" s="28">
        <v>38</v>
      </c>
      <c r="BC20" s="28">
        <v>133</v>
      </c>
      <c r="BD20" s="28">
        <v>74</v>
      </c>
      <c r="BE20" s="28">
        <v>99</v>
      </c>
      <c r="BF20" s="28">
        <v>68</v>
      </c>
      <c r="BG20" s="28">
        <v>227</v>
      </c>
      <c r="BH20" s="28">
        <v>93</v>
      </c>
      <c r="BI20" s="28">
        <v>41</v>
      </c>
      <c r="BJ20" s="28">
        <v>126</v>
      </c>
      <c r="BK20" s="28">
        <v>34</v>
      </c>
      <c r="BL20" s="28">
        <v>152</v>
      </c>
      <c r="BM20" s="28">
        <v>128</v>
      </c>
      <c r="BN20" s="28">
        <v>84</v>
      </c>
      <c r="BO20" s="28">
        <v>229</v>
      </c>
      <c r="BP20" s="28">
        <v>141</v>
      </c>
      <c r="BQ20" s="28">
        <v>159</v>
      </c>
      <c r="BR20" s="28">
        <v>20</v>
      </c>
      <c r="BS20" s="28">
        <v>70</v>
      </c>
      <c r="BT20" s="28">
        <v>39</v>
      </c>
      <c r="BU20" s="28">
        <v>12</v>
      </c>
    </row>
    <row r="21" spans="1:78" s="1" customFormat="1" ht="12.75" customHeight="1">
      <c r="A21" s="7" t="s">
        <v>98</v>
      </c>
      <c r="B21" s="10" t="s">
        <v>99</v>
      </c>
      <c r="C21" s="28">
        <v>1252656</v>
      </c>
      <c r="D21" s="28">
        <v>10140</v>
      </c>
      <c r="E21" s="28">
        <v>7691</v>
      </c>
      <c r="F21" s="28">
        <v>47717</v>
      </c>
      <c r="G21" s="28">
        <v>11118</v>
      </c>
      <c r="H21" s="28">
        <v>16313</v>
      </c>
      <c r="I21" s="28">
        <v>4575</v>
      </c>
      <c r="J21" s="28">
        <v>4260</v>
      </c>
      <c r="K21" s="28">
        <v>8576</v>
      </c>
      <c r="L21" s="28">
        <v>19073</v>
      </c>
      <c r="M21" s="28">
        <v>8898</v>
      </c>
      <c r="N21" s="28">
        <v>4236</v>
      </c>
      <c r="O21" s="28">
        <v>8506</v>
      </c>
      <c r="P21" s="28">
        <v>7421</v>
      </c>
      <c r="Q21" s="28">
        <v>15132</v>
      </c>
      <c r="R21" s="28">
        <v>21522</v>
      </c>
      <c r="S21" s="28">
        <v>10841</v>
      </c>
      <c r="T21" s="28">
        <v>7907</v>
      </c>
      <c r="U21" s="28">
        <v>9976</v>
      </c>
      <c r="V21" s="28">
        <v>49411</v>
      </c>
      <c r="W21" s="28">
        <v>32027</v>
      </c>
      <c r="X21" s="28">
        <v>5290</v>
      </c>
      <c r="Y21" s="28">
        <v>10329</v>
      </c>
      <c r="Z21" s="28">
        <v>6435</v>
      </c>
      <c r="AA21" s="28">
        <v>5224</v>
      </c>
      <c r="AB21" s="28">
        <v>10581</v>
      </c>
      <c r="AC21" s="28">
        <v>33940</v>
      </c>
      <c r="AD21" s="28">
        <v>8908</v>
      </c>
      <c r="AE21" s="28">
        <v>1882</v>
      </c>
      <c r="AF21" s="28">
        <v>8474</v>
      </c>
      <c r="AG21" s="28">
        <v>6973</v>
      </c>
      <c r="AH21" s="28">
        <v>6912</v>
      </c>
      <c r="AI21" s="28">
        <v>39055</v>
      </c>
      <c r="AJ21" s="28">
        <v>46090</v>
      </c>
      <c r="AK21" s="28">
        <v>56377</v>
      </c>
      <c r="AL21" s="28">
        <v>70282</v>
      </c>
      <c r="AM21" s="28">
        <v>57964</v>
      </c>
      <c r="AN21" s="28">
        <v>125460</v>
      </c>
      <c r="AO21" s="28">
        <v>31376</v>
      </c>
      <c r="AP21" s="28">
        <v>20302</v>
      </c>
      <c r="AQ21" s="28">
        <v>27155</v>
      </c>
      <c r="AR21" s="28">
        <v>7409</v>
      </c>
      <c r="AS21" s="28">
        <v>12080</v>
      </c>
      <c r="AT21" s="28">
        <v>33243</v>
      </c>
      <c r="AU21" s="28">
        <v>6496</v>
      </c>
      <c r="AV21" s="28">
        <v>9786</v>
      </c>
      <c r="AW21" s="28">
        <v>21620</v>
      </c>
      <c r="AX21" s="28">
        <v>11790</v>
      </c>
      <c r="AY21" s="28">
        <v>6304</v>
      </c>
      <c r="AZ21" s="28">
        <v>76880</v>
      </c>
      <c r="BA21" s="28">
        <v>4641</v>
      </c>
      <c r="BB21" s="28">
        <v>3795</v>
      </c>
      <c r="BC21" s="28">
        <v>13844</v>
      </c>
      <c r="BD21" s="28">
        <v>5644</v>
      </c>
      <c r="BE21" s="28">
        <v>10874</v>
      </c>
      <c r="BF21" s="28">
        <v>4784</v>
      </c>
      <c r="BG21" s="28">
        <v>19278</v>
      </c>
      <c r="BH21" s="28">
        <v>9469</v>
      </c>
      <c r="BI21" s="28">
        <v>5116</v>
      </c>
      <c r="BJ21" s="28">
        <v>10837</v>
      </c>
      <c r="BK21" s="28">
        <v>4171</v>
      </c>
      <c r="BL21" s="28">
        <v>14105</v>
      </c>
      <c r="BM21" s="28">
        <v>8749</v>
      </c>
      <c r="BN21" s="28">
        <v>8518</v>
      </c>
      <c r="BO21" s="28">
        <v>19584</v>
      </c>
      <c r="BP21" s="28">
        <v>15255</v>
      </c>
      <c r="BQ21" s="28">
        <v>12070</v>
      </c>
      <c r="BR21" s="28">
        <v>2906</v>
      </c>
      <c r="BS21" s="28">
        <v>3883</v>
      </c>
      <c r="BT21" s="28">
        <v>3644</v>
      </c>
      <c r="BU21" s="28">
        <v>1532</v>
      </c>
      <c r="BV21" s="2"/>
      <c r="BW21" s="2"/>
      <c r="BX21" s="2"/>
      <c r="BY21" s="2"/>
      <c r="BZ21" s="2"/>
    </row>
    <row r="22" spans="1:78" s="1" customFormat="1" ht="12.75" customHeight="1">
      <c r="A22" s="7" t="s">
        <v>100</v>
      </c>
      <c r="B22" s="10" t="s">
        <v>101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"/>
      <c r="BW22" s="2"/>
      <c r="BX22" s="2"/>
      <c r="BY22" s="2"/>
      <c r="BZ22" s="2"/>
    </row>
    <row r="23" spans="1:73" ht="12.75" customHeight="1">
      <c r="A23" s="7" t="s">
        <v>83</v>
      </c>
      <c r="B23" s="10" t="s">
        <v>102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</row>
    <row r="24" spans="1:9" ht="12.75" customHeight="1">
      <c r="A24" s="13"/>
      <c r="B24" s="14"/>
      <c r="C24" s="15"/>
      <c r="D24" s="15"/>
      <c r="E24" s="5"/>
      <c r="F24" s="3"/>
      <c r="G24" s="3"/>
      <c r="H24" s="3"/>
      <c r="I24" s="3"/>
    </row>
    <row r="25" spans="1:73" ht="12.75" customHeight="1">
      <c r="A25" s="8" t="s">
        <v>104</v>
      </c>
      <c r="B25" s="11" t="s">
        <v>105</v>
      </c>
      <c r="C25" s="29">
        <v>8072</v>
      </c>
      <c r="D25" s="29">
        <v>64</v>
      </c>
      <c r="E25" s="29">
        <v>37</v>
      </c>
      <c r="F25" s="29">
        <v>304</v>
      </c>
      <c r="G25" s="29">
        <v>66</v>
      </c>
      <c r="H25" s="29">
        <v>77</v>
      </c>
      <c r="I25" s="29">
        <v>27</v>
      </c>
      <c r="J25" s="29">
        <v>25</v>
      </c>
      <c r="K25" s="29">
        <v>46</v>
      </c>
      <c r="L25" s="29">
        <v>126</v>
      </c>
      <c r="M25" s="29">
        <v>52</v>
      </c>
      <c r="N25" s="29">
        <v>33</v>
      </c>
      <c r="O25" s="29">
        <v>46</v>
      </c>
      <c r="P25" s="29">
        <v>44</v>
      </c>
      <c r="Q25" s="29">
        <v>106</v>
      </c>
      <c r="R25" s="29">
        <v>135</v>
      </c>
      <c r="S25" s="29">
        <v>60</v>
      </c>
      <c r="T25" s="29">
        <v>57</v>
      </c>
      <c r="U25" s="29">
        <v>56</v>
      </c>
      <c r="V25" s="29">
        <v>365</v>
      </c>
      <c r="W25" s="29">
        <v>293</v>
      </c>
      <c r="X25" s="29">
        <v>34</v>
      </c>
      <c r="Y25" s="29">
        <v>60</v>
      </c>
      <c r="Z25" s="29">
        <v>34</v>
      </c>
      <c r="AA25" s="29">
        <v>35</v>
      </c>
      <c r="AB25" s="29">
        <v>56</v>
      </c>
      <c r="AC25" s="29">
        <v>213</v>
      </c>
      <c r="AD25" s="29">
        <v>48</v>
      </c>
      <c r="AE25" s="29">
        <v>10</v>
      </c>
      <c r="AF25" s="29">
        <v>45</v>
      </c>
      <c r="AG25" s="29">
        <v>32</v>
      </c>
      <c r="AH25" s="29">
        <v>40</v>
      </c>
      <c r="AI25" s="29">
        <v>295</v>
      </c>
      <c r="AJ25" s="29">
        <v>293</v>
      </c>
      <c r="AK25" s="29">
        <v>317</v>
      </c>
      <c r="AL25" s="29">
        <v>455</v>
      </c>
      <c r="AM25" s="29">
        <v>380</v>
      </c>
      <c r="AN25" s="29">
        <v>812</v>
      </c>
      <c r="AO25" s="29">
        <v>240</v>
      </c>
      <c r="AP25" s="29">
        <v>151</v>
      </c>
      <c r="AQ25" s="29">
        <v>169</v>
      </c>
      <c r="AR25" s="29">
        <v>45</v>
      </c>
      <c r="AS25" s="29">
        <v>82</v>
      </c>
      <c r="AT25" s="29">
        <v>278</v>
      </c>
      <c r="AU25" s="29">
        <v>36</v>
      </c>
      <c r="AV25" s="29">
        <v>52</v>
      </c>
      <c r="AW25" s="29">
        <v>165</v>
      </c>
      <c r="AX25" s="29">
        <v>95</v>
      </c>
      <c r="AY25" s="29">
        <v>47</v>
      </c>
      <c r="AZ25" s="29">
        <v>412</v>
      </c>
      <c r="BA25" s="29">
        <v>30</v>
      </c>
      <c r="BB25" s="29">
        <v>17</v>
      </c>
      <c r="BC25" s="29">
        <v>98</v>
      </c>
      <c r="BD25" s="29">
        <v>53</v>
      </c>
      <c r="BE25" s="29">
        <v>48</v>
      </c>
      <c r="BF25" s="29">
        <v>24</v>
      </c>
      <c r="BG25" s="29">
        <v>111</v>
      </c>
      <c r="BH25" s="29">
        <v>45</v>
      </c>
      <c r="BI25" s="29">
        <v>32</v>
      </c>
      <c r="BJ25" s="29">
        <v>76</v>
      </c>
      <c r="BK25" s="29">
        <v>32</v>
      </c>
      <c r="BL25" s="29">
        <v>74</v>
      </c>
      <c r="BM25" s="29">
        <v>53</v>
      </c>
      <c r="BN25" s="29">
        <v>45</v>
      </c>
      <c r="BO25" s="29">
        <v>142</v>
      </c>
      <c r="BP25" s="29">
        <v>128</v>
      </c>
      <c r="BQ25" s="29">
        <v>72</v>
      </c>
      <c r="BR25" s="29">
        <v>6</v>
      </c>
      <c r="BS25" s="29">
        <v>23</v>
      </c>
      <c r="BT25" s="29">
        <v>12</v>
      </c>
      <c r="BU25" s="29">
        <v>1</v>
      </c>
    </row>
    <row r="26" spans="1:73" ht="12.75" customHeight="1">
      <c r="A26" s="9"/>
      <c r="B26" s="12"/>
      <c r="C26" s="16" t="s">
        <v>106</v>
      </c>
      <c r="D26" s="16" t="s">
        <v>107</v>
      </c>
      <c r="E26" s="16" t="s">
        <v>108</v>
      </c>
      <c r="F26" s="16" t="s">
        <v>107</v>
      </c>
      <c r="G26" s="16" t="s">
        <v>109</v>
      </c>
      <c r="H26" s="16" t="s">
        <v>108</v>
      </c>
      <c r="I26" s="16" t="s">
        <v>109</v>
      </c>
      <c r="J26" s="16" t="s">
        <v>110</v>
      </c>
      <c r="K26" s="16" t="s">
        <v>111</v>
      </c>
      <c r="L26" s="16" t="s">
        <v>112</v>
      </c>
      <c r="M26" s="16" t="s">
        <v>110</v>
      </c>
      <c r="N26" s="16" t="s">
        <v>113</v>
      </c>
      <c r="O26" s="16" t="s">
        <v>111</v>
      </c>
      <c r="P26" s="16" t="s">
        <v>109</v>
      </c>
      <c r="Q26" s="16" t="s">
        <v>114</v>
      </c>
      <c r="R26" s="16" t="s">
        <v>115</v>
      </c>
      <c r="S26" s="16" t="s">
        <v>116</v>
      </c>
      <c r="T26" s="16" t="s">
        <v>117</v>
      </c>
      <c r="U26" s="16" t="s">
        <v>118</v>
      </c>
      <c r="V26" s="16" t="s">
        <v>119</v>
      </c>
      <c r="W26" s="16" t="s">
        <v>120</v>
      </c>
      <c r="X26" s="16" t="s">
        <v>106</v>
      </c>
      <c r="Y26" s="16" t="s">
        <v>121</v>
      </c>
      <c r="Z26" s="16" t="s">
        <v>122</v>
      </c>
      <c r="AA26" s="16" t="s">
        <v>123</v>
      </c>
      <c r="AB26" s="16" t="s">
        <v>122</v>
      </c>
      <c r="AC26" s="16" t="s">
        <v>115</v>
      </c>
      <c r="AD26" s="16" t="s">
        <v>111</v>
      </c>
      <c r="AE26" s="16" t="s">
        <v>122</v>
      </c>
      <c r="AF26" s="16" t="s">
        <v>122</v>
      </c>
      <c r="AG26" s="16" t="s">
        <v>124</v>
      </c>
      <c r="AH26" s="16" t="s">
        <v>121</v>
      </c>
      <c r="AI26" s="16" t="s">
        <v>125</v>
      </c>
      <c r="AJ26" s="16" t="s">
        <v>107</v>
      </c>
      <c r="AK26" s="16" t="s">
        <v>118</v>
      </c>
      <c r="AL26" s="16" t="s">
        <v>106</v>
      </c>
      <c r="AM26" s="16" t="s">
        <v>112</v>
      </c>
      <c r="AN26" s="16" t="s">
        <v>106</v>
      </c>
      <c r="AO26" s="16" t="s">
        <v>126</v>
      </c>
      <c r="AP26" s="16" t="s">
        <v>119</v>
      </c>
      <c r="AQ26" s="16" t="s">
        <v>115</v>
      </c>
      <c r="AR26" s="16" t="s">
        <v>127</v>
      </c>
      <c r="AS26" s="16" t="s">
        <v>128</v>
      </c>
      <c r="AT26" s="16" t="s">
        <v>129</v>
      </c>
      <c r="AU26" s="16" t="s">
        <v>116</v>
      </c>
      <c r="AV26" s="16" t="s">
        <v>111</v>
      </c>
      <c r="AW26" s="16" t="s">
        <v>125</v>
      </c>
      <c r="AX26" s="16" t="s">
        <v>130</v>
      </c>
      <c r="AY26" s="16" t="s">
        <v>131</v>
      </c>
      <c r="AZ26" s="16" t="s">
        <v>111</v>
      </c>
      <c r="BA26" s="16" t="s">
        <v>106</v>
      </c>
      <c r="BB26" s="16" t="s">
        <v>132</v>
      </c>
      <c r="BC26" s="16" t="s">
        <v>133</v>
      </c>
      <c r="BD26" s="16" t="s">
        <v>134</v>
      </c>
      <c r="BE26" s="16" t="s">
        <v>132</v>
      </c>
      <c r="BF26" s="16" t="s">
        <v>135</v>
      </c>
      <c r="BG26" s="16" t="s">
        <v>121</v>
      </c>
      <c r="BH26" s="16" t="s">
        <v>108</v>
      </c>
      <c r="BI26" s="16" t="s">
        <v>115</v>
      </c>
      <c r="BJ26" s="16" t="s">
        <v>114</v>
      </c>
      <c r="BK26" s="16" t="s">
        <v>126</v>
      </c>
      <c r="BL26" s="16" t="s">
        <v>122</v>
      </c>
      <c r="BM26" s="16" t="s">
        <v>127</v>
      </c>
      <c r="BN26" s="16" t="s">
        <v>122</v>
      </c>
      <c r="BO26" s="16" t="s">
        <v>136</v>
      </c>
      <c r="BP26" s="16" t="s">
        <v>129</v>
      </c>
      <c r="BQ26" s="16" t="s">
        <v>109</v>
      </c>
      <c r="BR26" s="16" t="s">
        <v>137</v>
      </c>
      <c r="BS26" s="16" t="s">
        <v>110</v>
      </c>
      <c r="BT26" s="16" t="s">
        <v>138</v>
      </c>
      <c r="BU26" s="16" t="s">
        <v>139</v>
      </c>
    </row>
    <row r="27" spans="1:78" s="4" customFormat="1" ht="12.75" customHeight="1">
      <c r="A27" s="8" t="s">
        <v>140</v>
      </c>
      <c r="B27" s="11" t="s">
        <v>141</v>
      </c>
      <c r="C27" s="29">
        <v>161925</v>
      </c>
      <c r="D27" s="29">
        <v>1290</v>
      </c>
      <c r="E27" s="29">
        <v>1185</v>
      </c>
      <c r="F27" s="29">
        <v>7464</v>
      </c>
      <c r="G27" s="29">
        <v>1166</v>
      </c>
      <c r="H27" s="29">
        <v>1926</v>
      </c>
      <c r="I27" s="29">
        <v>482</v>
      </c>
      <c r="J27" s="29">
        <v>544</v>
      </c>
      <c r="K27" s="29">
        <v>1542</v>
      </c>
      <c r="L27" s="29">
        <v>3225</v>
      </c>
      <c r="M27" s="29">
        <v>872</v>
      </c>
      <c r="N27" s="29">
        <v>525</v>
      </c>
      <c r="O27" s="29">
        <v>1424</v>
      </c>
      <c r="P27" s="29">
        <v>896</v>
      </c>
      <c r="Q27" s="29">
        <v>1924</v>
      </c>
      <c r="R27" s="29">
        <v>2860</v>
      </c>
      <c r="S27" s="29">
        <v>1199</v>
      </c>
      <c r="T27" s="29">
        <v>1256</v>
      </c>
      <c r="U27" s="29">
        <v>1275</v>
      </c>
      <c r="V27" s="29">
        <v>7394</v>
      </c>
      <c r="W27" s="29">
        <v>5492</v>
      </c>
      <c r="X27" s="29">
        <v>692</v>
      </c>
      <c r="Y27" s="29">
        <v>1544</v>
      </c>
      <c r="Z27" s="29">
        <v>713</v>
      </c>
      <c r="AA27" s="29">
        <v>657</v>
      </c>
      <c r="AB27" s="29">
        <v>1152</v>
      </c>
      <c r="AC27" s="29">
        <v>4921</v>
      </c>
      <c r="AD27" s="29">
        <v>1063</v>
      </c>
      <c r="AE27" s="29">
        <v>256</v>
      </c>
      <c r="AF27" s="29">
        <v>1353</v>
      </c>
      <c r="AG27" s="29">
        <v>979</v>
      </c>
      <c r="AH27" s="29">
        <v>971</v>
      </c>
      <c r="AI27" s="29">
        <v>4826</v>
      </c>
      <c r="AJ27" s="29">
        <v>5465</v>
      </c>
      <c r="AK27" s="29">
        <v>6234</v>
      </c>
      <c r="AL27" s="29">
        <v>9071</v>
      </c>
      <c r="AM27" s="29">
        <v>6751</v>
      </c>
      <c r="AN27" s="29">
        <v>15372</v>
      </c>
      <c r="AO27" s="29">
        <v>4082</v>
      </c>
      <c r="AP27" s="29">
        <v>2951</v>
      </c>
      <c r="AQ27" s="29">
        <v>3494</v>
      </c>
      <c r="AR27" s="29">
        <v>773</v>
      </c>
      <c r="AS27" s="29">
        <v>1733</v>
      </c>
      <c r="AT27" s="29">
        <v>5360</v>
      </c>
      <c r="AU27" s="29">
        <v>762</v>
      </c>
      <c r="AV27" s="29">
        <v>1200</v>
      </c>
      <c r="AW27" s="29">
        <v>3196</v>
      </c>
      <c r="AX27" s="29">
        <v>1449</v>
      </c>
      <c r="AY27" s="29">
        <v>836</v>
      </c>
      <c r="AZ27" s="29">
        <v>8724</v>
      </c>
      <c r="BA27" s="29">
        <v>617</v>
      </c>
      <c r="BB27" s="29">
        <v>263</v>
      </c>
      <c r="BC27" s="29">
        <v>1829</v>
      </c>
      <c r="BD27" s="29">
        <v>492</v>
      </c>
      <c r="BE27" s="29">
        <v>757</v>
      </c>
      <c r="BF27" s="29">
        <v>633</v>
      </c>
      <c r="BG27" s="29">
        <v>2455</v>
      </c>
      <c r="BH27" s="29">
        <v>783</v>
      </c>
      <c r="BI27" s="29">
        <v>585</v>
      </c>
      <c r="BJ27" s="29">
        <v>1207</v>
      </c>
      <c r="BK27" s="29">
        <v>399</v>
      </c>
      <c r="BL27" s="29">
        <v>2105</v>
      </c>
      <c r="BM27" s="29">
        <v>1066</v>
      </c>
      <c r="BN27" s="29">
        <v>890</v>
      </c>
      <c r="BO27" s="29">
        <v>3104</v>
      </c>
      <c r="BP27" s="29">
        <v>2522</v>
      </c>
      <c r="BQ27" s="29">
        <v>1000</v>
      </c>
      <c r="BR27" s="29">
        <v>125</v>
      </c>
      <c r="BS27" s="29">
        <v>390</v>
      </c>
      <c r="BT27" s="29">
        <v>111</v>
      </c>
      <c r="BU27" s="29">
        <v>71</v>
      </c>
      <c r="BV27" s="2"/>
      <c r="BW27" s="2"/>
      <c r="BX27" s="2"/>
      <c r="BY27" s="2"/>
      <c r="BZ27" s="2"/>
    </row>
    <row r="28" spans="1:73" ht="12.75" customHeight="1">
      <c r="A28" s="9"/>
      <c r="B28" s="12"/>
      <c r="C28" s="16" t="s">
        <v>142</v>
      </c>
      <c r="D28" s="16" t="s">
        <v>143</v>
      </c>
      <c r="E28" s="16" t="s">
        <v>144</v>
      </c>
      <c r="F28" s="16" t="s">
        <v>145</v>
      </c>
      <c r="G28" s="16" t="s">
        <v>146</v>
      </c>
      <c r="H28" s="16" t="s">
        <v>147</v>
      </c>
      <c r="I28" s="16" t="s">
        <v>148</v>
      </c>
      <c r="J28" s="16" t="s">
        <v>143</v>
      </c>
      <c r="K28" s="16" t="s">
        <v>149</v>
      </c>
      <c r="L28" s="16" t="s">
        <v>150</v>
      </c>
      <c r="M28" s="16" t="s">
        <v>151</v>
      </c>
      <c r="N28" s="16" t="s">
        <v>152</v>
      </c>
      <c r="O28" s="16" t="s">
        <v>153</v>
      </c>
      <c r="P28" s="16" t="s">
        <v>154</v>
      </c>
      <c r="Q28" s="16" t="s">
        <v>155</v>
      </c>
      <c r="R28" s="16" t="s">
        <v>156</v>
      </c>
      <c r="S28" s="16" t="s">
        <v>157</v>
      </c>
      <c r="T28" s="16" t="s">
        <v>158</v>
      </c>
      <c r="U28" s="16" t="s">
        <v>159</v>
      </c>
      <c r="V28" s="16" t="s">
        <v>160</v>
      </c>
      <c r="W28" s="16" t="s">
        <v>161</v>
      </c>
      <c r="X28" s="16" t="s">
        <v>162</v>
      </c>
      <c r="Y28" s="16" t="s">
        <v>163</v>
      </c>
      <c r="Z28" s="16" t="s">
        <v>164</v>
      </c>
      <c r="AA28" s="16" t="s">
        <v>165</v>
      </c>
      <c r="AB28" s="16" t="s">
        <v>166</v>
      </c>
      <c r="AC28" s="16" t="s">
        <v>167</v>
      </c>
      <c r="AD28" s="16" t="s">
        <v>168</v>
      </c>
      <c r="AE28" s="16" t="s">
        <v>169</v>
      </c>
      <c r="AF28" s="16" t="s">
        <v>170</v>
      </c>
      <c r="AG28" s="16" t="s">
        <v>171</v>
      </c>
      <c r="AH28" s="16" t="s">
        <v>172</v>
      </c>
      <c r="AI28" s="16" t="s">
        <v>173</v>
      </c>
      <c r="AJ28" s="16" t="s">
        <v>174</v>
      </c>
      <c r="AK28" s="16" t="s">
        <v>157</v>
      </c>
      <c r="AL28" s="16" t="s">
        <v>175</v>
      </c>
      <c r="AM28" s="16" t="s">
        <v>176</v>
      </c>
      <c r="AN28" s="16" t="s">
        <v>177</v>
      </c>
      <c r="AO28" s="16" t="s">
        <v>178</v>
      </c>
      <c r="AP28" s="16" t="s">
        <v>179</v>
      </c>
      <c r="AQ28" s="16" t="s">
        <v>180</v>
      </c>
      <c r="AR28" s="16" t="s">
        <v>181</v>
      </c>
      <c r="AS28" s="16" t="s">
        <v>182</v>
      </c>
      <c r="AT28" s="16" t="s">
        <v>183</v>
      </c>
      <c r="AU28" s="16" t="s">
        <v>184</v>
      </c>
      <c r="AV28" s="16" t="s">
        <v>185</v>
      </c>
      <c r="AW28" s="16" t="s">
        <v>186</v>
      </c>
      <c r="AX28" s="16" t="s">
        <v>177</v>
      </c>
      <c r="AY28" s="16" t="s">
        <v>187</v>
      </c>
      <c r="AZ28" s="16" t="s">
        <v>188</v>
      </c>
      <c r="BA28" s="16" t="s">
        <v>189</v>
      </c>
      <c r="BB28" s="16" t="s">
        <v>190</v>
      </c>
      <c r="BC28" s="16" t="s">
        <v>191</v>
      </c>
      <c r="BD28" s="16" t="s">
        <v>192</v>
      </c>
      <c r="BE28" s="16" t="s">
        <v>193</v>
      </c>
      <c r="BF28" s="16" t="s">
        <v>194</v>
      </c>
      <c r="BG28" s="16" t="s">
        <v>195</v>
      </c>
      <c r="BH28" s="16" t="s">
        <v>196</v>
      </c>
      <c r="BI28" s="16" t="s">
        <v>197</v>
      </c>
      <c r="BJ28" s="16" t="s">
        <v>198</v>
      </c>
      <c r="BK28" s="16" t="s">
        <v>199</v>
      </c>
      <c r="BL28" s="16" t="s">
        <v>163</v>
      </c>
      <c r="BM28" s="16" t="s">
        <v>200</v>
      </c>
      <c r="BN28" s="16" t="s">
        <v>201</v>
      </c>
      <c r="BO28" s="16" t="s">
        <v>202</v>
      </c>
      <c r="BP28" s="16" t="s">
        <v>203</v>
      </c>
      <c r="BQ28" s="16" t="s">
        <v>204</v>
      </c>
      <c r="BR28" s="16" t="s">
        <v>205</v>
      </c>
      <c r="BS28" s="16" t="s">
        <v>206</v>
      </c>
      <c r="BT28" s="16" t="s">
        <v>207</v>
      </c>
      <c r="BU28" s="16" t="s">
        <v>208</v>
      </c>
    </row>
    <row r="29" spans="1:78" s="1" customFormat="1" ht="12.75" customHeight="1">
      <c r="A29" s="8" t="s">
        <v>209</v>
      </c>
      <c r="B29" s="11" t="s">
        <v>210</v>
      </c>
      <c r="C29" s="29">
        <v>93628</v>
      </c>
      <c r="D29" s="29">
        <v>889</v>
      </c>
      <c r="E29" s="29">
        <v>771</v>
      </c>
      <c r="F29" s="29">
        <v>4214</v>
      </c>
      <c r="G29" s="29">
        <v>873</v>
      </c>
      <c r="H29" s="29">
        <v>1389</v>
      </c>
      <c r="I29" s="29">
        <v>381</v>
      </c>
      <c r="J29" s="29">
        <v>333</v>
      </c>
      <c r="K29" s="29">
        <v>744</v>
      </c>
      <c r="L29" s="29">
        <v>1588</v>
      </c>
      <c r="M29" s="29">
        <v>629</v>
      </c>
      <c r="N29" s="29">
        <v>414</v>
      </c>
      <c r="O29" s="29">
        <v>620</v>
      </c>
      <c r="P29" s="29">
        <v>638</v>
      </c>
      <c r="Q29" s="29">
        <v>1038</v>
      </c>
      <c r="R29" s="29">
        <v>1469</v>
      </c>
      <c r="S29" s="29">
        <v>1047</v>
      </c>
      <c r="T29" s="29">
        <v>717</v>
      </c>
      <c r="U29" s="29">
        <v>887</v>
      </c>
      <c r="V29" s="29">
        <v>4029</v>
      </c>
      <c r="W29" s="29">
        <v>2545</v>
      </c>
      <c r="X29" s="29">
        <v>464</v>
      </c>
      <c r="Y29" s="29">
        <v>984</v>
      </c>
      <c r="Z29" s="29">
        <v>624</v>
      </c>
      <c r="AA29" s="29">
        <v>450</v>
      </c>
      <c r="AB29" s="29">
        <v>904</v>
      </c>
      <c r="AC29" s="29">
        <v>2496</v>
      </c>
      <c r="AD29" s="29">
        <v>740</v>
      </c>
      <c r="AE29" s="29">
        <v>160</v>
      </c>
      <c r="AF29" s="29">
        <v>702</v>
      </c>
      <c r="AG29" s="29">
        <v>754</v>
      </c>
      <c r="AH29" s="29">
        <v>490</v>
      </c>
      <c r="AI29" s="29">
        <v>2115</v>
      </c>
      <c r="AJ29" s="29">
        <v>3120</v>
      </c>
      <c r="AK29" s="29">
        <v>3833</v>
      </c>
      <c r="AL29" s="29">
        <v>3537</v>
      </c>
      <c r="AM29" s="29">
        <v>3340</v>
      </c>
      <c r="AN29" s="29">
        <v>7165</v>
      </c>
      <c r="AO29" s="29">
        <v>1496</v>
      </c>
      <c r="AP29" s="29">
        <v>1581</v>
      </c>
      <c r="AQ29" s="29">
        <v>2279</v>
      </c>
      <c r="AR29" s="29">
        <v>828</v>
      </c>
      <c r="AS29" s="29">
        <v>1017</v>
      </c>
      <c r="AT29" s="29">
        <v>2616</v>
      </c>
      <c r="AU29" s="29">
        <v>665</v>
      </c>
      <c r="AV29" s="29">
        <v>910</v>
      </c>
      <c r="AW29" s="29">
        <v>1409</v>
      </c>
      <c r="AX29" s="29">
        <v>1290</v>
      </c>
      <c r="AY29" s="29">
        <v>615</v>
      </c>
      <c r="AZ29" s="29">
        <v>6171</v>
      </c>
      <c r="BA29" s="29">
        <v>457</v>
      </c>
      <c r="BB29" s="29">
        <v>327</v>
      </c>
      <c r="BC29" s="29">
        <v>1317</v>
      </c>
      <c r="BD29" s="29">
        <v>517</v>
      </c>
      <c r="BE29" s="29">
        <v>978</v>
      </c>
      <c r="BF29" s="29">
        <v>408</v>
      </c>
      <c r="BG29" s="29">
        <v>1708</v>
      </c>
      <c r="BH29" s="29">
        <v>788</v>
      </c>
      <c r="BI29" s="29">
        <v>418</v>
      </c>
      <c r="BJ29" s="29">
        <v>1044</v>
      </c>
      <c r="BK29" s="29">
        <v>462</v>
      </c>
      <c r="BL29" s="29">
        <v>1415</v>
      </c>
      <c r="BM29" s="29">
        <v>874</v>
      </c>
      <c r="BN29" s="29">
        <v>614</v>
      </c>
      <c r="BO29" s="29">
        <v>1415</v>
      </c>
      <c r="BP29" s="29">
        <v>1067</v>
      </c>
      <c r="BQ29" s="29">
        <v>932</v>
      </c>
      <c r="BR29" s="29">
        <v>144</v>
      </c>
      <c r="BS29" s="29">
        <v>418</v>
      </c>
      <c r="BT29" s="29">
        <v>236</v>
      </c>
      <c r="BU29" s="29">
        <v>119</v>
      </c>
      <c r="BV29" s="2"/>
      <c r="BW29" s="2"/>
      <c r="BX29" s="2"/>
      <c r="BY29" s="2"/>
      <c r="BZ29" s="2"/>
    </row>
    <row r="30" spans="1:78" s="4" customFormat="1" ht="12.75" customHeight="1">
      <c r="A30" s="9"/>
      <c r="B30" s="12"/>
      <c r="C30" s="16" t="s">
        <v>211</v>
      </c>
      <c r="D30" s="16" t="s">
        <v>212</v>
      </c>
      <c r="E30" s="16" t="s">
        <v>213</v>
      </c>
      <c r="F30" s="16" t="s">
        <v>214</v>
      </c>
      <c r="G30" s="16" t="s">
        <v>215</v>
      </c>
      <c r="H30" s="16" t="s">
        <v>216</v>
      </c>
      <c r="I30" s="16" t="s">
        <v>217</v>
      </c>
      <c r="J30" s="16" t="s">
        <v>218</v>
      </c>
      <c r="K30" s="16" t="s">
        <v>219</v>
      </c>
      <c r="L30" s="16" t="s">
        <v>220</v>
      </c>
      <c r="M30" s="16" t="s">
        <v>221</v>
      </c>
      <c r="N30" s="16" t="s">
        <v>222</v>
      </c>
      <c r="O30" s="16" t="s">
        <v>223</v>
      </c>
      <c r="P30" s="16" t="s">
        <v>224</v>
      </c>
      <c r="Q30" s="16" t="s">
        <v>225</v>
      </c>
      <c r="R30" s="16" t="s">
        <v>226</v>
      </c>
      <c r="S30" s="16" t="s">
        <v>227</v>
      </c>
      <c r="T30" s="16" t="s">
        <v>228</v>
      </c>
      <c r="U30" s="16" t="s">
        <v>229</v>
      </c>
      <c r="V30" s="16" t="s">
        <v>230</v>
      </c>
      <c r="W30" s="16" t="s">
        <v>231</v>
      </c>
      <c r="X30" s="16" t="s">
        <v>232</v>
      </c>
      <c r="Y30" s="16" t="s">
        <v>233</v>
      </c>
      <c r="Z30" s="16" t="s">
        <v>234</v>
      </c>
      <c r="AA30" s="16" t="s">
        <v>235</v>
      </c>
      <c r="AB30" s="16" t="s">
        <v>236</v>
      </c>
      <c r="AC30" s="16" t="s">
        <v>237</v>
      </c>
      <c r="AD30" s="16" t="s">
        <v>238</v>
      </c>
      <c r="AE30" s="16" t="s">
        <v>239</v>
      </c>
      <c r="AF30" s="16" t="s">
        <v>196</v>
      </c>
      <c r="AG30" s="16" t="s">
        <v>240</v>
      </c>
      <c r="AH30" s="16" t="s">
        <v>241</v>
      </c>
      <c r="AI30" s="16" t="s">
        <v>242</v>
      </c>
      <c r="AJ30" s="16" t="s">
        <v>243</v>
      </c>
      <c r="AK30" s="16" t="s">
        <v>244</v>
      </c>
      <c r="AL30" s="16" t="s">
        <v>245</v>
      </c>
      <c r="AM30" s="16" t="s">
        <v>246</v>
      </c>
      <c r="AN30" s="16" t="s">
        <v>247</v>
      </c>
      <c r="AO30" s="16" t="s">
        <v>248</v>
      </c>
      <c r="AP30" s="16" t="s">
        <v>249</v>
      </c>
      <c r="AQ30" s="16" t="s">
        <v>250</v>
      </c>
      <c r="AR30" s="16" t="s">
        <v>251</v>
      </c>
      <c r="AS30" s="16" t="s">
        <v>252</v>
      </c>
      <c r="AT30" s="16" t="s">
        <v>253</v>
      </c>
      <c r="AU30" s="16" t="s">
        <v>254</v>
      </c>
      <c r="AV30" s="16" t="s">
        <v>255</v>
      </c>
      <c r="AW30" s="16" t="s">
        <v>256</v>
      </c>
      <c r="AX30" s="16" t="s">
        <v>257</v>
      </c>
      <c r="AY30" s="16" t="s">
        <v>258</v>
      </c>
      <c r="AZ30" s="16" t="s">
        <v>259</v>
      </c>
      <c r="BA30" s="16" t="s">
        <v>260</v>
      </c>
      <c r="BB30" s="16" t="s">
        <v>235</v>
      </c>
      <c r="BC30" s="16" t="s">
        <v>261</v>
      </c>
      <c r="BD30" s="16" t="s">
        <v>262</v>
      </c>
      <c r="BE30" s="16" t="s">
        <v>263</v>
      </c>
      <c r="BF30" s="16" t="s">
        <v>264</v>
      </c>
      <c r="BG30" s="16" t="s">
        <v>265</v>
      </c>
      <c r="BH30" s="16" t="s">
        <v>238</v>
      </c>
      <c r="BI30" s="16" t="s">
        <v>266</v>
      </c>
      <c r="BJ30" s="16" t="s">
        <v>267</v>
      </c>
      <c r="BK30" s="16" t="s">
        <v>268</v>
      </c>
      <c r="BL30" s="16" t="s">
        <v>269</v>
      </c>
      <c r="BM30" s="16" t="s">
        <v>270</v>
      </c>
      <c r="BN30" s="16" t="s">
        <v>271</v>
      </c>
      <c r="BO30" s="16" t="s">
        <v>271</v>
      </c>
      <c r="BP30" s="16" t="s">
        <v>272</v>
      </c>
      <c r="BQ30" s="16" t="s">
        <v>273</v>
      </c>
      <c r="BR30" s="16" t="s">
        <v>274</v>
      </c>
      <c r="BS30" s="16" t="s">
        <v>275</v>
      </c>
      <c r="BT30" s="16" t="s">
        <v>276</v>
      </c>
      <c r="BU30" s="16" t="s">
        <v>277</v>
      </c>
      <c r="BV30" s="2"/>
      <c r="BW30" s="2"/>
      <c r="BX30" s="2"/>
      <c r="BY30" s="2"/>
      <c r="BZ30" s="2"/>
    </row>
    <row r="31" spans="1:78" s="14" customFormat="1" ht="12.75" customHeight="1">
      <c r="A31" s="8" t="s">
        <v>278</v>
      </c>
      <c r="B31" s="11" t="s">
        <v>279</v>
      </c>
      <c r="C31" s="29">
        <v>941151</v>
      </c>
      <c r="D31" s="29">
        <v>7673</v>
      </c>
      <c r="E31" s="29">
        <v>5550</v>
      </c>
      <c r="F31" s="29">
        <v>34115</v>
      </c>
      <c r="G31" s="29">
        <v>8806</v>
      </c>
      <c r="H31" s="29">
        <v>12445</v>
      </c>
      <c r="I31" s="29">
        <v>3583</v>
      </c>
      <c r="J31" s="29">
        <v>3291</v>
      </c>
      <c r="K31" s="29">
        <v>6013</v>
      </c>
      <c r="L31" s="29">
        <v>13698</v>
      </c>
      <c r="M31" s="29">
        <v>7154</v>
      </c>
      <c r="N31" s="29">
        <v>3161</v>
      </c>
      <c r="O31" s="29">
        <v>6205</v>
      </c>
      <c r="P31" s="29">
        <v>5684</v>
      </c>
      <c r="Q31" s="29">
        <v>11461</v>
      </c>
      <c r="R31" s="29">
        <v>16331</v>
      </c>
      <c r="S31" s="29">
        <v>8277</v>
      </c>
      <c r="T31" s="29">
        <v>5646</v>
      </c>
      <c r="U31" s="29">
        <v>7530</v>
      </c>
      <c r="V31" s="29">
        <v>35246</v>
      </c>
      <c r="W31" s="29">
        <v>22175</v>
      </c>
      <c r="X31" s="29">
        <v>3992</v>
      </c>
      <c r="Y31" s="29">
        <v>7498</v>
      </c>
      <c r="Z31" s="29">
        <v>4939</v>
      </c>
      <c r="AA31" s="29">
        <v>3965</v>
      </c>
      <c r="AB31" s="29">
        <v>8271</v>
      </c>
      <c r="AC31" s="29">
        <v>25350</v>
      </c>
      <c r="AD31" s="29">
        <v>6856</v>
      </c>
      <c r="AE31" s="29">
        <v>1406</v>
      </c>
      <c r="AF31" s="29">
        <v>6166</v>
      </c>
      <c r="AG31" s="29">
        <v>5044</v>
      </c>
      <c r="AH31" s="29">
        <v>5279</v>
      </c>
      <c r="AI31" s="29">
        <v>29260</v>
      </c>
      <c r="AJ31" s="29">
        <v>34924</v>
      </c>
      <c r="AK31" s="29">
        <v>43445</v>
      </c>
      <c r="AL31" s="29">
        <v>52732</v>
      </c>
      <c r="AM31" s="29">
        <v>44484</v>
      </c>
      <c r="AN31" s="29">
        <v>95074</v>
      </c>
      <c r="AO31" s="29">
        <v>23393</v>
      </c>
      <c r="AP31" s="29">
        <v>15139</v>
      </c>
      <c r="AQ31" s="29">
        <v>20443</v>
      </c>
      <c r="AR31" s="29">
        <v>5608</v>
      </c>
      <c r="AS31" s="29">
        <v>8994</v>
      </c>
      <c r="AT31" s="29">
        <v>23914</v>
      </c>
      <c r="AU31" s="29">
        <v>4874</v>
      </c>
      <c r="AV31" s="29">
        <v>7446</v>
      </c>
      <c r="AW31" s="29">
        <v>16235</v>
      </c>
      <c r="AX31" s="29">
        <v>8682</v>
      </c>
      <c r="AY31" s="29">
        <v>4671</v>
      </c>
      <c r="AZ31" s="29">
        <v>59172</v>
      </c>
      <c r="BA31" s="29">
        <v>3451</v>
      </c>
      <c r="BB31" s="29">
        <v>3093</v>
      </c>
      <c r="BC31" s="29">
        <v>10315</v>
      </c>
      <c r="BD31" s="29">
        <v>4470</v>
      </c>
      <c r="BE31" s="29">
        <v>8793</v>
      </c>
      <c r="BF31" s="29">
        <v>3552</v>
      </c>
      <c r="BG31" s="29">
        <v>14361</v>
      </c>
      <c r="BH31" s="29">
        <v>7630</v>
      </c>
      <c r="BI31" s="29">
        <v>3962</v>
      </c>
      <c r="BJ31" s="29">
        <v>8127</v>
      </c>
      <c r="BK31" s="29">
        <v>3153</v>
      </c>
      <c r="BL31" s="29">
        <v>10247</v>
      </c>
      <c r="BM31" s="29">
        <v>6557</v>
      </c>
      <c r="BN31" s="29">
        <v>6838</v>
      </c>
      <c r="BO31" s="29">
        <v>14380</v>
      </c>
      <c r="BP31" s="29">
        <v>11206</v>
      </c>
      <c r="BQ31" s="29">
        <v>9727</v>
      </c>
      <c r="BR31" s="29">
        <v>2565</v>
      </c>
      <c r="BS31" s="29">
        <v>2914</v>
      </c>
      <c r="BT31" s="29">
        <v>3201</v>
      </c>
      <c r="BU31" s="29">
        <v>1309</v>
      </c>
      <c r="BV31" s="2"/>
      <c r="BW31" s="2"/>
      <c r="BX31" s="2"/>
      <c r="BY31" s="2"/>
      <c r="BZ31" s="2"/>
    </row>
    <row r="32" spans="1:78" s="14" customFormat="1" ht="12.75" customHeight="1">
      <c r="A32" s="9"/>
      <c r="B32" s="12"/>
      <c r="C32" s="16" t="s">
        <v>280</v>
      </c>
      <c r="D32" s="16" t="s">
        <v>281</v>
      </c>
      <c r="E32" s="16" t="s">
        <v>282</v>
      </c>
      <c r="F32" s="16" t="s">
        <v>283</v>
      </c>
      <c r="G32" s="16" t="s">
        <v>284</v>
      </c>
      <c r="H32" s="16" t="s">
        <v>285</v>
      </c>
      <c r="I32" s="16" t="s">
        <v>286</v>
      </c>
      <c r="J32" s="16" t="s">
        <v>287</v>
      </c>
      <c r="K32" s="16" t="s">
        <v>288</v>
      </c>
      <c r="L32" s="16" t="s">
        <v>289</v>
      </c>
      <c r="M32" s="16" t="s">
        <v>290</v>
      </c>
      <c r="N32" s="16" t="s">
        <v>291</v>
      </c>
      <c r="O32" s="16" t="s">
        <v>292</v>
      </c>
      <c r="P32" s="16" t="s">
        <v>293</v>
      </c>
      <c r="Q32" s="16" t="s">
        <v>294</v>
      </c>
      <c r="R32" s="16" t="s">
        <v>295</v>
      </c>
      <c r="S32" s="16" t="s">
        <v>296</v>
      </c>
      <c r="T32" s="16" t="s">
        <v>297</v>
      </c>
      <c r="U32" s="16" t="s">
        <v>298</v>
      </c>
      <c r="V32" s="16" t="s">
        <v>299</v>
      </c>
      <c r="W32" s="16" t="s">
        <v>300</v>
      </c>
      <c r="X32" s="16" t="s">
        <v>301</v>
      </c>
      <c r="Y32" s="16" t="s">
        <v>302</v>
      </c>
      <c r="Z32" s="16" t="s">
        <v>303</v>
      </c>
      <c r="AA32" s="16" t="s">
        <v>304</v>
      </c>
      <c r="AB32" s="16" t="s">
        <v>305</v>
      </c>
      <c r="AC32" s="16" t="s">
        <v>306</v>
      </c>
      <c r="AD32" s="16" t="s">
        <v>307</v>
      </c>
      <c r="AE32" s="16" t="s">
        <v>308</v>
      </c>
      <c r="AF32" s="16" t="s">
        <v>309</v>
      </c>
      <c r="AG32" s="16" t="s">
        <v>310</v>
      </c>
      <c r="AH32" s="16" t="s">
        <v>311</v>
      </c>
      <c r="AI32" s="16" t="s">
        <v>312</v>
      </c>
      <c r="AJ32" s="16" t="s">
        <v>313</v>
      </c>
      <c r="AK32" s="16" t="s">
        <v>314</v>
      </c>
      <c r="AL32" s="16" t="s">
        <v>315</v>
      </c>
      <c r="AM32" s="16" t="s">
        <v>316</v>
      </c>
      <c r="AN32" s="16" t="s">
        <v>317</v>
      </c>
      <c r="AO32" s="16" t="s">
        <v>318</v>
      </c>
      <c r="AP32" s="16" t="s">
        <v>319</v>
      </c>
      <c r="AQ32" s="16" t="s">
        <v>320</v>
      </c>
      <c r="AR32" s="16" t="s">
        <v>301</v>
      </c>
      <c r="AS32" s="16" t="s">
        <v>321</v>
      </c>
      <c r="AT32" s="16" t="s">
        <v>322</v>
      </c>
      <c r="AU32" s="16" t="s">
        <v>323</v>
      </c>
      <c r="AV32" s="16" t="s">
        <v>324</v>
      </c>
      <c r="AW32" s="16" t="s">
        <v>315</v>
      </c>
      <c r="AX32" s="16" t="s">
        <v>325</v>
      </c>
      <c r="AY32" s="16" t="s">
        <v>326</v>
      </c>
      <c r="AZ32" s="16" t="s">
        <v>327</v>
      </c>
      <c r="BA32" s="16" t="s">
        <v>328</v>
      </c>
      <c r="BB32" s="16" t="s">
        <v>329</v>
      </c>
      <c r="BC32" s="16" t="s">
        <v>330</v>
      </c>
      <c r="BD32" s="16" t="s">
        <v>331</v>
      </c>
      <c r="BE32" s="16" t="s">
        <v>332</v>
      </c>
      <c r="BF32" s="16" t="s">
        <v>333</v>
      </c>
      <c r="BG32" s="16" t="s">
        <v>334</v>
      </c>
      <c r="BH32" s="16" t="s">
        <v>335</v>
      </c>
      <c r="BI32" s="16" t="s">
        <v>336</v>
      </c>
      <c r="BJ32" s="16" t="s">
        <v>312</v>
      </c>
      <c r="BK32" s="16" t="s">
        <v>337</v>
      </c>
      <c r="BL32" s="16" t="s">
        <v>338</v>
      </c>
      <c r="BM32" s="16" t="s">
        <v>318</v>
      </c>
      <c r="BN32" s="16" t="s">
        <v>339</v>
      </c>
      <c r="BO32" s="16" t="s">
        <v>340</v>
      </c>
      <c r="BP32" s="16" t="s">
        <v>341</v>
      </c>
      <c r="BQ32" s="16" t="s">
        <v>342</v>
      </c>
      <c r="BR32" s="16" t="s">
        <v>343</v>
      </c>
      <c r="BS32" s="16" t="s">
        <v>344</v>
      </c>
      <c r="BT32" s="16" t="s">
        <v>345</v>
      </c>
      <c r="BU32" s="16" t="s">
        <v>346</v>
      </c>
      <c r="BV32" s="2"/>
      <c r="BW32" s="2"/>
      <c r="BX32" s="2"/>
      <c r="BY32" s="2"/>
      <c r="BZ32" s="2"/>
    </row>
    <row r="33" spans="1:78" s="23" customFormat="1" ht="12.75" customHeight="1">
      <c r="A33" s="8" t="s">
        <v>103</v>
      </c>
      <c r="B33" s="11" t="s">
        <v>347</v>
      </c>
      <c r="C33" s="29">
        <v>20415</v>
      </c>
      <c r="D33" s="29">
        <v>83</v>
      </c>
      <c r="E33" s="29">
        <v>50</v>
      </c>
      <c r="F33" s="29">
        <v>704</v>
      </c>
      <c r="G33" s="29">
        <v>83</v>
      </c>
      <c r="H33" s="29">
        <v>209</v>
      </c>
      <c r="I33" s="29">
        <v>35</v>
      </c>
      <c r="J33" s="29">
        <v>21</v>
      </c>
      <c r="K33" s="29">
        <v>95</v>
      </c>
      <c r="L33" s="29">
        <v>170</v>
      </c>
      <c r="M33" s="29">
        <v>76</v>
      </c>
      <c r="N33" s="29">
        <v>45</v>
      </c>
      <c r="O33" s="29">
        <v>83</v>
      </c>
      <c r="P33" s="29">
        <v>63</v>
      </c>
      <c r="Q33" s="29">
        <v>252</v>
      </c>
      <c r="R33" s="29">
        <v>323</v>
      </c>
      <c r="S33" s="29">
        <v>100</v>
      </c>
      <c r="T33" s="29">
        <v>81</v>
      </c>
      <c r="U33" s="29">
        <v>88</v>
      </c>
      <c r="V33" s="29">
        <v>1028</v>
      </c>
      <c r="W33" s="29">
        <v>644</v>
      </c>
      <c r="X33" s="29">
        <v>34</v>
      </c>
      <c r="Y33" s="29">
        <v>83</v>
      </c>
      <c r="Z33" s="29">
        <v>56</v>
      </c>
      <c r="AA33" s="29">
        <v>42</v>
      </c>
      <c r="AB33" s="29">
        <v>75</v>
      </c>
      <c r="AC33" s="29">
        <v>361</v>
      </c>
      <c r="AD33" s="29">
        <v>62</v>
      </c>
      <c r="AE33" s="29">
        <v>20</v>
      </c>
      <c r="AF33" s="29">
        <v>74</v>
      </c>
      <c r="AG33" s="29">
        <v>71</v>
      </c>
      <c r="AH33" s="29">
        <v>46</v>
      </c>
      <c r="AI33" s="29">
        <v>1169</v>
      </c>
      <c r="AJ33" s="29">
        <v>978</v>
      </c>
      <c r="AK33" s="29">
        <v>1013</v>
      </c>
      <c r="AL33" s="29">
        <v>2030</v>
      </c>
      <c r="AM33" s="29">
        <v>1331</v>
      </c>
      <c r="AN33" s="29">
        <v>3361</v>
      </c>
      <c r="AO33" s="29">
        <v>1073</v>
      </c>
      <c r="AP33" s="29">
        <v>162</v>
      </c>
      <c r="AQ33" s="29">
        <v>289</v>
      </c>
      <c r="AR33" s="29">
        <v>63</v>
      </c>
      <c r="AS33" s="29">
        <v>89</v>
      </c>
      <c r="AT33" s="29">
        <v>395</v>
      </c>
      <c r="AU33" s="29">
        <v>52</v>
      </c>
      <c r="AV33" s="29">
        <v>48</v>
      </c>
      <c r="AW33" s="29">
        <v>203</v>
      </c>
      <c r="AX33" s="29">
        <v>97</v>
      </c>
      <c r="AY33" s="29">
        <v>50</v>
      </c>
      <c r="AZ33" s="29">
        <v>980</v>
      </c>
      <c r="BA33" s="29">
        <v>36</v>
      </c>
      <c r="BB33" s="29">
        <v>37</v>
      </c>
      <c r="BC33" s="29">
        <v>109</v>
      </c>
      <c r="BD33" s="29">
        <v>39</v>
      </c>
      <c r="BE33" s="29">
        <v>128</v>
      </c>
      <c r="BF33" s="29">
        <v>93</v>
      </c>
      <c r="BG33" s="29">
        <v>305</v>
      </c>
      <c r="BH33" s="29">
        <v>69</v>
      </c>
      <c r="BI33" s="29">
        <v>48</v>
      </c>
      <c r="BJ33" s="29">
        <v>159</v>
      </c>
      <c r="BK33" s="29">
        <v>42</v>
      </c>
      <c r="BL33" s="29">
        <v>76</v>
      </c>
      <c r="BM33" s="29">
        <v>79</v>
      </c>
      <c r="BN33" s="29">
        <v>49</v>
      </c>
      <c r="BO33" s="29">
        <v>185</v>
      </c>
      <c r="BP33" s="29">
        <v>110</v>
      </c>
      <c r="BQ33" s="29">
        <v>155</v>
      </c>
      <c r="BR33" s="29">
        <v>33</v>
      </c>
      <c r="BS33" s="29">
        <v>65</v>
      </c>
      <c r="BT33" s="29">
        <v>44</v>
      </c>
      <c r="BU33" s="29">
        <v>14</v>
      </c>
      <c r="BV33" s="2"/>
      <c r="BW33" s="2"/>
      <c r="BX33" s="2"/>
      <c r="BY33" s="2"/>
      <c r="BZ33" s="2"/>
    </row>
    <row r="34" spans="1:78" s="23" customFormat="1" ht="12.75" customHeight="1">
      <c r="A34" s="9"/>
      <c r="B34" s="12"/>
      <c r="C34" s="16" t="s">
        <v>348</v>
      </c>
      <c r="D34" s="16" t="s">
        <v>349</v>
      </c>
      <c r="E34" s="16" t="s">
        <v>106</v>
      </c>
      <c r="F34" s="16" t="s">
        <v>350</v>
      </c>
      <c r="G34" s="16" t="s">
        <v>131</v>
      </c>
      <c r="H34" s="16" t="s">
        <v>351</v>
      </c>
      <c r="I34" s="16" t="s">
        <v>126</v>
      </c>
      <c r="J34" s="16" t="s">
        <v>135</v>
      </c>
      <c r="K34" s="16" t="s">
        <v>352</v>
      </c>
      <c r="L34" s="16" t="s">
        <v>353</v>
      </c>
      <c r="M34" s="16" t="s">
        <v>354</v>
      </c>
      <c r="N34" s="16" t="s">
        <v>355</v>
      </c>
      <c r="O34" s="16" t="s">
        <v>356</v>
      </c>
      <c r="P34" s="16" t="s">
        <v>357</v>
      </c>
      <c r="Q34" s="16" t="s">
        <v>358</v>
      </c>
      <c r="R34" s="16" t="s">
        <v>359</v>
      </c>
      <c r="S34" s="16" t="s">
        <v>360</v>
      </c>
      <c r="T34" s="16" t="s">
        <v>361</v>
      </c>
      <c r="U34" s="16" t="s">
        <v>362</v>
      </c>
      <c r="V34" s="16" t="s">
        <v>363</v>
      </c>
      <c r="W34" s="16" t="s">
        <v>364</v>
      </c>
      <c r="X34" s="16" t="s">
        <v>106</v>
      </c>
      <c r="Y34" s="16" t="s">
        <v>365</v>
      </c>
      <c r="Z34" s="16" t="s">
        <v>366</v>
      </c>
      <c r="AA34" s="16" t="s">
        <v>130</v>
      </c>
      <c r="AB34" s="16" t="s">
        <v>133</v>
      </c>
      <c r="AC34" s="16" t="s">
        <v>355</v>
      </c>
      <c r="AD34" s="16" t="s">
        <v>114</v>
      </c>
      <c r="AE34" s="16" t="s">
        <v>355</v>
      </c>
      <c r="AF34" s="16" t="s">
        <v>366</v>
      </c>
      <c r="AG34" s="16" t="s">
        <v>361</v>
      </c>
      <c r="AH34" s="16" t="s">
        <v>123</v>
      </c>
      <c r="AI34" s="16" t="s">
        <v>367</v>
      </c>
      <c r="AJ34" s="16" t="s">
        <v>368</v>
      </c>
      <c r="AK34" s="16" t="s">
        <v>369</v>
      </c>
      <c r="AL34" s="16" t="s">
        <v>370</v>
      </c>
      <c r="AM34" s="16" t="s">
        <v>371</v>
      </c>
      <c r="AN34" s="16" t="s">
        <v>372</v>
      </c>
      <c r="AO34" s="16" t="s">
        <v>373</v>
      </c>
      <c r="AP34" s="16" t="s">
        <v>374</v>
      </c>
      <c r="AQ34" s="16" t="s">
        <v>355</v>
      </c>
      <c r="AR34" s="16" t="s">
        <v>357</v>
      </c>
      <c r="AS34" s="16" t="s">
        <v>119</v>
      </c>
      <c r="AT34" s="16" t="s">
        <v>375</v>
      </c>
      <c r="AU34" s="16" t="s">
        <v>365</v>
      </c>
      <c r="AV34" s="16" t="s">
        <v>135</v>
      </c>
      <c r="AW34" s="16" t="s">
        <v>134</v>
      </c>
      <c r="AX34" s="16" t="s">
        <v>349</v>
      </c>
      <c r="AY34" s="16" t="s">
        <v>365</v>
      </c>
      <c r="AZ34" s="16" t="s">
        <v>376</v>
      </c>
      <c r="BA34" s="16" t="s">
        <v>113</v>
      </c>
      <c r="BB34" s="16" t="s">
        <v>377</v>
      </c>
      <c r="BC34" s="16" t="s">
        <v>374</v>
      </c>
      <c r="BD34" s="16" t="s">
        <v>378</v>
      </c>
      <c r="BE34" s="16" t="s">
        <v>375</v>
      </c>
      <c r="BF34" s="16" t="s">
        <v>379</v>
      </c>
      <c r="BG34" s="16" t="s">
        <v>380</v>
      </c>
      <c r="BH34" s="16" t="s">
        <v>136</v>
      </c>
      <c r="BI34" s="16" t="s">
        <v>134</v>
      </c>
      <c r="BJ34" s="16" t="s">
        <v>381</v>
      </c>
      <c r="BK34" s="16" t="s">
        <v>382</v>
      </c>
      <c r="BL34" s="16" t="s">
        <v>111</v>
      </c>
      <c r="BM34" s="16" t="s">
        <v>383</v>
      </c>
      <c r="BN34" s="16" t="s">
        <v>121</v>
      </c>
      <c r="BO34" s="16" t="s">
        <v>134</v>
      </c>
      <c r="BP34" s="16" t="s">
        <v>117</v>
      </c>
      <c r="BQ34" s="16" t="s">
        <v>351</v>
      </c>
      <c r="BR34" s="16" t="s">
        <v>384</v>
      </c>
      <c r="BS34" s="16" t="s">
        <v>385</v>
      </c>
      <c r="BT34" s="16" t="s">
        <v>386</v>
      </c>
      <c r="BU34" s="16" t="s">
        <v>360</v>
      </c>
      <c r="BV34" s="2"/>
      <c r="BW34" s="2"/>
      <c r="BX34" s="2"/>
      <c r="BY34" s="2"/>
      <c r="BZ34" s="2"/>
    </row>
    <row r="35" spans="1:78" s="14" customFormat="1" ht="12.75" customHeight="1">
      <c r="A35" s="8" t="s">
        <v>387</v>
      </c>
      <c r="B35" s="11" t="s">
        <v>388</v>
      </c>
      <c r="C35" s="29">
        <v>8479</v>
      </c>
      <c r="D35" s="29">
        <v>82</v>
      </c>
      <c r="E35" s="29">
        <v>43</v>
      </c>
      <c r="F35" s="29">
        <v>309</v>
      </c>
      <c r="G35" s="29">
        <v>57</v>
      </c>
      <c r="H35" s="29">
        <v>95</v>
      </c>
      <c r="I35" s="29">
        <v>34</v>
      </c>
      <c r="J35" s="29">
        <v>30</v>
      </c>
      <c r="K35" s="29">
        <v>61</v>
      </c>
      <c r="L35" s="29">
        <v>117</v>
      </c>
      <c r="M35" s="29">
        <v>63</v>
      </c>
      <c r="N35" s="29">
        <v>29</v>
      </c>
      <c r="O35" s="29">
        <v>48</v>
      </c>
      <c r="P35" s="29">
        <v>57</v>
      </c>
      <c r="Q35" s="29">
        <v>97</v>
      </c>
      <c r="R35" s="29">
        <v>139</v>
      </c>
      <c r="S35" s="29">
        <v>63</v>
      </c>
      <c r="T35" s="29">
        <v>52</v>
      </c>
      <c r="U35" s="29">
        <v>73</v>
      </c>
      <c r="V35" s="29">
        <v>324</v>
      </c>
      <c r="W35" s="29">
        <v>264</v>
      </c>
      <c r="X35" s="29">
        <v>48</v>
      </c>
      <c r="Y35" s="29">
        <v>79</v>
      </c>
      <c r="Z35" s="29">
        <v>40</v>
      </c>
      <c r="AA35" s="29">
        <v>39</v>
      </c>
      <c r="AB35" s="29">
        <v>71</v>
      </c>
      <c r="AC35" s="29">
        <v>255</v>
      </c>
      <c r="AD35" s="29">
        <v>64</v>
      </c>
      <c r="AE35" s="29">
        <v>11</v>
      </c>
      <c r="AF35" s="29">
        <v>63</v>
      </c>
      <c r="AG35" s="29">
        <v>37</v>
      </c>
      <c r="AH35" s="29">
        <v>45</v>
      </c>
      <c r="AI35" s="29">
        <v>282</v>
      </c>
      <c r="AJ35" s="29">
        <v>329</v>
      </c>
      <c r="AK35" s="29">
        <v>371</v>
      </c>
      <c r="AL35" s="29">
        <v>450</v>
      </c>
      <c r="AM35" s="29">
        <v>419</v>
      </c>
      <c r="AN35" s="29">
        <v>755</v>
      </c>
      <c r="AO35" s="29">
        <v>184</v>
      </c>
      <c r="AP35" s="29">
        <v>147</v>
      </c>
      <c r="AQ35" s="29">
        <v>208</v>
      </c>
      <c r="AR35" s="29">
        <v>46</v>
      </c>
      <c r="AS35" s="29">
        <v>90</v>
      </c>
      <c r="AT35" s="29">
        <v>255</v>
      </c>
      <c r="AU35" s="29">
        <v>49</v>
      </c>
      <c r="AV35" s="29">
        <v>62</v>
      </c>
      <c r="AW35" s="29">
        <v>202</v>
      </c>
      <c r="AX35" s="29">
        <v>102</v>
      </c>
      <c r="AY35" s="29">
        <v>39</v>
      </c>
      <c r="AZ35" s="29">
        <v>414</v>
      </c>
      <c r="BA35" s="29">
        <v>25</v>
      </c>
      <c r="BB35" s="29">
        <v>30</v>
      </c>
      <c r="BC35" s="29">
        <v>87</v>
      </c>
      <c r="BD35" s="29">
        <v>40</v>
      </c>
      <c r="BE35" s="29">
        <v>75</v>
      </c>
      <c r="BF35" s="29">
        <v>36</v>
      </c>
      <c r="BG35" s="29">
        <v>99</v>
      </c>
      <c r="BH35" s="29">
        <v>73</v>
      </c>
      <c r="BI35" s="29">
        <v>42</v>
      </c>
      <c r="BJ35" s="29">
        <v>92</v>
      </c>
      <c r="BK35" s="29">
        <v>46</v>
      </c>
      <c r="BL35" s="29">
        <v>106</v>
      </c>
      <c r="BM35" s="29">
        <v>63</v>
      </c>
      <c r="BN35" s="29">
        <v>41</v>
      </c>
      <c r="BO35" s="29">
        <v>171</v>
      </c>
      <c r="BP35" s="29">
        <v>113</v>
      </c>
      <c r="BQ35" s="29">
        <v>72</v>
      </c>
      <c r="BR35" s="29">
        <v>17</v>
      </c>
      <c r="BS35" s="29">
        <v>32</v>
      </c>
      <c r="BT35" s="29">
        <v>18</v>
      </c>
      <c r="BU35" s="29">
        <v>8</v>
      </c>
      <c r="BV35" s="2"/>
      <c r="BW35" s="2"/>
      <c r="BX35" s="2"/>
      <c r="BY35" s="2"/>
      <c r="BZ35" s="2"/>
    </row>
    <row r="36" spans="1:78" s="14" customFormat="1" ht="12.75" customHeight="1">
      <c r="A36" s="9"/>
      <c r="B36" s="12"/>
      <c r="C36" s="16" t="s">
        <v>128</v>
      </c>
      <c r="D36" s="16" t="s">
        <v>130</v>
      </c>
      <c r="E36" s="16" t="s">
        <v>116</v>
      </c>
      <c r="F36" s="16" t="s">
        <v>106</v>
      </c>
      <c r="G36" s="16" t="s">
        <v>389</v>
      </c>
      <c r="H36" s="16" t="s">
        <v>110</v>
      </c>
      <c r="I36" s="16" t="s">
        <v>131</v>
      </c>
      <c r="J36" s="16" t="s">
        <v>133</v>
      </c>
      <c r="K36" s="16" t="s">
        <v>133</v>
      </c>
      <c r="L36" s="16" t="s">
        <v>390</v>
      </c>
      <c r="M36" s="16" t="s">
        <v>133</v>
      </c>
      <c r="N36" s="16" t="s">
        <v>378</v>
      </c>
      <c r="O36" s="16" t="s">
        <v>118</v>
      </c>
      <c r="P36" s="16" t="s">
        <v>126</v>
      </c>
      <c r="Q36" s="16" t="s">
        <v>107</v>
      </c>
      <c r="R36" s="16" t="s">
        <v>106</v>
      </c>
      <c r="S36" s="16" t="s">
        <v>121</v>
      </c>
      <c r="T36" s="16" t="s">
        <v>112</v>
      </c>
      <c r="U36" s="16" t="s">
        <v>136</v>
      </c>
      <c r="V36" s="16" t="s">
        <v>112</v>
      </c>
      <c r="W36" s="16" t="s">
        <v>349</v>
      </c>
      <c r="X36" s="16" t="s">
        <v>120</v>
      </c>
      <c r="Y36" s="16" t="s">
        <v>126</v>
      </c>
      <c r="Z36" s="16" t="s">
        <v>115</v>
      </c>
      <c r="AA36" s="16" t="s">
        <v>131</v>
      </c>
      <c r="AB36" s="16" t="s">
        <v>123</v>
      </c>
      <c r="AC36" s="16" t="s">
        <v>131</v>
      </c>
      <c r="AD36" s="16" t="s">
        <v>117</v>
      </c>
      <c r="AE36" s="16" t="s">
        <v>110</v>
      </c>
      <c r="AF36" s="16" t="s">
        <v>119</v>
      </c>
      <c r="AG36" s="16" t="s">
        <v>111</v>
      </c>
      <c r="AH36" s="16" t="s">
        <v>106</v>
      </c>
      <c r="AI36" s="16" t="s">
        <v>117</v>
      </c>
      <c r="AJ36" s="16" t="s">
        <v>117</v>
      </c>
      <c r="AK36" s="16" t="s">
        <v>112</v>
      </c>
      <c r="AL36" s="16" t="s">
        <v>107</v>
      </c>
      <c r="AM36" s="16" t="s">
        <v>136</v>
      </c>
      <c r="AN36" s="16" t="s">
        <v>127</v>
      </c>
      <c r="AO36" s="16" t="s">
        <v>110</v>
      </c>
      <c r="AP36" s="16" t="s">
        <v>117</v>
      </c>
      <c r="AQ36" s="16" t="s">
        <v>126</v>
      </c>
      <c r="AR36" s="16" t="s">
        <v>390</v>
      </c>
      <c r="AS36" s="16" t="s">
        <v>119</v>
      </c>
      <c r="AT36" s="16" t="s">
        <v>126</v>
      </c>
      <c r="AU36" s="16" t="s">
        <v>125</v>
      </c>
      <c r="AV36" s="16" t="s">
        <v>107</v>
      </c>
      <c r="AW36" s="16" t="s">
        <v>391</v>
      </c>
      <c r="AX36" s="16" t="s">
        <v>354</v>
      </c>
      <c r="AY36" s="16" t="s">
        <v>390</v>
      </c>
      <c r="AZ36" s="16" t="s">
        <v>111</v>
      </c>
      <c r="BA36" s="16" t="s">
        <v>111</v>
      </c>
      <c r="BB36" s="16" t="s">
        <v>374</v>
      </c>
      <c r="BC36" s="16" t="s">
        <v>115</v>
      </c>
      <c r="BD36" s="16" t="s">
        <v>133</v>
      </c>
      <c r="BE36" s="16" t="s">
        <v>378</v>
      </c>
      <c r="BF36" s="16" t="s">
        <v>131</v>
      </c>
      <c r="BG36" s="16" t="s">
        <v>389</v>
      </c>
      <c r="BH36" s="16" t="s">
        <v>126</v>
      </c>
      <c r="BI36" s="16" t="s">
        <v>349</v>
      </c>
      <c r="BJ36" s="16" t="s">
        <v>357</v>
      </c>
      <c r="BK36" s="16" t="s">
        <v>392</v>
      </c>
      <c r="BL36" s="16" t="s">
        <v>131</v>
      </c>
      <c r="BM36" s="16" t="s">
        <v>117</v>
      </c>
      <c r="BN36" s="16" t="s">
        <v>393</v>
      </c>
      <c r="BO36" s="16" t="s">
        <v>366</v>
      </c>
      <c r="BP36" s="16" t="s">
        <v>119</v>
      </c>
      <c r="BQ36" s="16" t="s">
        <v>109</v>
      </c>
      <c r="BR36" s="16" t="s">
        <v>110</v>
      </c>
      <c r="BS36" s="16" t="s">
        <v>349</v>
      </c>
      <c r="BT36" s="16" t="s">
        <v>135</v>
      </c>
      <c r="BU36" s="16" t="s">
        <v>122</v>
      </c>
      <c r="BV36" s="2"/>
      <c r="BW36" s="2"/>
      <c r="BX36" s="2"/>
      <c r="BY36" s="2"/>
      <c r="BZ36" s="2"/>
    </row>
    <row r="37" spans="1:78" s="14" customFormat="1" ht="12.75" customHeight="1">
      <c r="A37" s="8" t="s">
        <v>394</v>
      </c>
      <c r="B37" s="11" t="s">
        <v>395</v>
      </c>
      <c r="C37" s="29">
        <v>7761</v>
      </c>
      <c r="D37" s="29">
        <v>35</v>
      </c>
      <c r="E37" s="29">
        <v>25</v>
      </c>
      <c r="F37" s="29">
        <v>272</v>
      </c>
      <c r="G37" s="29">
        <v>37</v>
      </c>
      <c r="H37" s="29">
        <v>75</v>
      </c>
      <c r="I37" s="29">
        <v>18</v>
      </c>
      <c r="J37" s="29">
        <v>11</v>
      </c>
      <c r="K37" s="29">
        <v>37</v>
      </c>
      <c r="L37" s="29">
        <v>73</v>
      </c>
      <c r="M37" s="29">
        <v>28</v>
      </c>
      <c r="N37" s="29">
        <v>16</v>
      </c>
      <c r="O37" s="29">
        <v>38</v>
      </c>
      <c r="P37" s="29">
        <v>18</v>
      </c>
      <c r="Q37" s="29">
        <v>133</v>
      </c>
      <c r="R37" s="29">
        <v>137</v>
      </c>
      <c r="S37" s="29">
        <v>50</v>
      </c>
      <c r="T37" s="29">
        <v>50</v>
      </c>
      <c r="U37" s="29">
        <v>42</v>
      </c>
      <c r="V37" s="29">
        <v>402</v>
      </c>
      <c r="W37" s="29">
        <v>274</v>
      </c>
      <c r="X37" s="29">
        <v>16</v>
      </c>
      <c r="Y37" s="29">
        <v>45</v>
      </c>
      <c r="Z37" s="29">
        <v>19</v>
      </c>
      <c r="AA37" s="29">
        <v>20</v>
      </c>
      <c r="AB37" s="29">
        <v>30</v>
      </c>
      <c r="AC37" s="29">
        <v>171</v>
      </c>
      <c r="AD37" s="29">
        <v>40</v>
      </c>
      <c r="AE37" s="29">
        <v>10</v>
      </c>
      <c r="AF37" s="29">
        <v>40</v>
      </c>
      <c r="AG37" s="29">
        <v>32</v>
      </c>
      <c r="AH37" s="29">
        <v>20</v>
      </c>
      <c r="AI37" s="29">
        <v>359</v>
      </c>
      <c r="AJ37" s="29">
        <v>339</v>
      </c>
      <c r="AK37" s="29">
        <v>391</v>
      </c>
      <c r="AL37" s="29">
        <v>669</v>
      </c>
      <c r="AM37" s="29">
        <v>453</v>
      </c>
      <c r="AN37" s="29">
        <v>1041</v>
      </c>
      <c r="AO37" s="29">
        <v>304</v>
      </c>
      <c r="AP37" s="29">
        <v>86</v>
      </c>
      <c r="AQ37" s="29">
        <v>136</v>
      </c>
      <c r="AR37" s="29">
        <v>20</v>
      </c>
      <c r="AS37" s="29">
        <v>42</v>
      </c>
      <c r="AT37" s="29">
        <v>195</v>
      </c>
      <c r="AU37" s="29">
        <v>33</v>
      </c>
      <c r="AV37" s="29">
        <v>49</v>
      </c>
      <c r="AW37" s="29">
        <v>111</v>
      </c>
      <c r="AX37" s="29">
        <v>42</v>
      </c>
      <c r="AY37" s="29">
        <v>32</v>
      </c>
      <c r="AZ37" s="29">
        <v>468</v>
      </c>
      <c r="BA37" s="29">
        <v>12</v>
      </c>
      <c r="BB37" s="29">
        <v>16</v>
      </c>
      <c r="BC37" s="29">
        <v>48</v>
      </c>
      <c r="BD37" s="29">
        <v>22</v>
      </c>
      <c r="BE37" s="29">
        <v>40</v>
      </c>
      <c r="BF37" s="29">
        <v>24</v>
      </c>
      <c r="BG37" s="29">
        <v>112</v>
      </c>
      <c r="BH37" s="29">
        <v>41</v>
      </c>
      <c r="BI37" s="29">
        <v>15</v>
      </c>
      <c r="BJ37" s="29">
        <v>62</v>
      </c>
      <c r="BK37" s="29">
        <v>22</v>
      </c>
      <c r="BL37" s="29">
        <v>48</v>
      </c>
      <c r="BM37" s="29">
        <v>31</v>
      </c>
      <c r="BN37" s="29">
        <v>25</v>
      </c>
      <c r="BO37" s="29">
        <v>106</v>
      </c>
      <c r="BP37" s="29">
        <v>51</v>
      </c>
      <c r="BQ37" s="29">
        <v>56</v>
      </c>
      <c r="BR37" s="29">
        <v>5</v>
      </c>
      <c r="BS37" s="29">
        <v>24</v>
      </c>
      <c r="BT37" s="29">
        <v>13</v>
      </c>
      <c r="BU37" s="29">
        <v>4</v>
      </c>
      <c r="BV37" s="2"/>
      <c r="BW37" s="2"/>
      <c r="BX37" s="2"/>
      <c r="BY37" s="2"/>
      <c r="BZ37" s="2"/>
    </row>
    <row r="38" spans="1:78" s="23" customFormat="1" ht="12.75" customHeight="1">
      <c r="A38" s="9"/>
      <c r="B38" s="12"/>
      <c r="C38" s="16" t="s">
        <v>390</v>
      </c>
      <c r="D38" s="16" t="s">
        <v>396</v>
      </c>
      <c r="E38" s="16" t="s">
        <v>397</v>
      </c>
      <c r="F38" s="16" t="s">
        <v>118</v>
      </c>
      <c r="G38" s="16" t="s">
        <v>138</v>
      </c>
      <c r="H38" s="16" t="s">
        <v>124</v>
      </c>
      <c r="I38" s="16" t="s">
        <v>398</v>
      </c>
      <c r="J38" s="16" t="s">
        <v>399</v>
      </c>
      <c r="K38" s="16" t="s">
        <v>400</v>
      </c>
      <c r="L38" s="16" t="s">
        <v>401</v>
      </c>
      <c r="M38" s="16" t="s">
        <v>402</v>
      </c>
      <c r="N38" s="16" t="s">
        <v>403</v>
      </c>
      <c r="O38" s="16" t="s">
        <v>132</v>
      </c>
      <c r="P38" s="16" t="s">
        <v>404</v>
      </c>
      <c r="Q38" s="16" t="s">
        <v>362</v>
      </c>
      <c r="R38" s="16" t="s">
        <v>107</v>
      </c>
      <c r="S38" s="16" t="s">
        <v>405</v>
      </c>
      <c r="T38" s="16" t="s">
        <v>107</v>
      </c>
      <c r="U38" s="16" t="s">
        <v>406</v>
      </c>
      <c r="V38" s="16" t="s">
        <v>130</v>
      </c>
      <c r="W38" s="16" t="s">
        <v>357</v>
      </c>
      <c r="X38" s="16" t="s">
        <v>407</v>
      </c>
      <c r="Y38" s="16" t="s">
        <v>400</v>
      </c>
      <c r="Z38" s="16" t="s">
        <v>408</v>
      </c>
      <c r="AA38" s="16" t="s">
        <v>401</v>
      </c>
      <c r="AB38" s="16" t="s">
        <v>409</v>
      </c>
      <c r="AC38" s="16" t="s">
        <v>410</v>
      </c>
      <c r="AD38" s="16" t="s">
        <v>124</v>
      </c>
      <c r="AE38" s="16" t="s">
        <v>122</v>
      </c>
      <c r="AF38" s="16" t="s">
        <v>108</v>
      </c>
      <c r="AG38" s="16" t="s">
        <v>124</v>
      </c>
      <c r="AH38" s="16" t="s">
        <v>408</v>
      </c>
      <c r="AI38" s="16" t="s">
        <v>360</v>
      </c>
      <c r="AJ38" s="16" t="s">
        <v>119</v>
      </c>
      <c r="AK38" s="16" t="s">
        <v>114</v>
      </c>
      <c r="AL38" s="16" t="s">
        <v>411</v>
      </c>
      <c r="AM38" s="16" t="s">
        <v>113</v>
      </c>
      <c r="AN38" s="16" t="s">
        <v>412</v>
      </c>
      <c r="AO38" s="16" t="s">
        <v>356</v>
      </c>
      <c r="AP38" s="16" t="s">
        <v>406</v>
      </c>
      <c r="AQ38" s="16" t="s">
        <v>410</v>
      </c>
      <c r="AR38" s="16" t="s">
        <v>413</v>
      </c>
      <c r="AS38" s="16" t="s">
        <v>396</v>
      </c>
      <c r="AT38" s="16" t="s">
        <v>110</v>
      </c>
      <c r="AU38" s="16" t="s">
        <v>410</v>
      </c>
      <c r="AV38" s="16" t="s">
        <v>410</v>
      </c>
      <c r="AW38" s="16" t="s">
        <v>389</v>
      </c>
      <c r="AX38" s="16" t="s">
        <v>414</v>
      </c>
      <c r="AY38" s="16" t="s">
        <v>410</v>
      </c>
      <c r="AZ38" s="16" t="s">
        <v>127</v>
      </c>
      <c r="BA38" s="16" t="s">
        <v>399</v>
      </c>
      <c r="BB38" s="16" t="s">
        <v>406</v>
      </c>
      <c r="BC38" s="16" t="s">
        <v>396</v>
      </c>
      <c r="BD38" s="16" t="s">
        <v>401</v>
      </c>
      <c r="BE38" s="16" t="s">
        <v>415</v>
      </c>
      <c r="BF38" s="16" t="s">
        <v>135</v>
      </c>
      <c r="BG38" s="16" t="s">
        <v>121</v>
      </c>
      <c r="BH38" s="16" t="s">
        <v>400</v>
      </c>
      <c r="BI38" s="16" t="s">
        <v>408</v>
      </c>
      <c r="BJ38" s="16" t="s">
        <v>121</v>
      </c>
      <c r="BK38" s="16" t="s">
        <v>122</v>
      </c>
      <c r="BL38" s="16" t="s">
        <v>396</v>
      </c>
      <c r="BM38" s="16" t="s">
        <v>414</v>
      </c>
      <c r="BN38" s="16" t="s">
        <v>408</v>
      </c>
      <c r="BO38" s="16" t="s">
        <v>416</v>
      </c>
      <c r="BP38" s="16" t="s">
        <v>138</v>
      </c>
      <c r="BQ38" s="16" t="s">
        <v>405</v>
      </c>
      <c r="BR38" s="16" t="s">
        <v>417</v>
      </c>
      <c r="BS38" s="16" t="s">
        <v>390</v>
      </c>
      <c r="BT38" s="16" t="s">
        <v>414</v>
      </c>
      <c r="BU38" s="16" t="s">
        <v>399</v>
      </c>
      <c r="BV38" s="2"/>
      <c r="BW38" s="2"/>
      <c r="BX38" s="2"/>
      <c r="BY38" s="2"/>
      <c r="BZ38" s="2"/>
    </row>
    <row r="39" spans="1:78" s="23" customFormat="1" ht="12.75" customHeight="1">
      <c r="A39" s="8" t="s">
        <v>95</v>
      </c>
      <c r="B39" s="11" t="s">
        <v>418</v>
      </c>
      <c r="C39" s="29">
        <v>11225</v>
      </c>
      <c r="D39" s="29">
        <v>24</v>
      </c>
      <c r="E39" s="29">
        <v>30</v>
      </c>
      <c r="F39" s="29">
        <v>335</v>
      </c>
      <c r="G39" s="29">
        <v>30</v>
      </c>
      <c r="H39" s="29">
        <v>97</v>
      </c>
      <c r="I39" s="29">
        <v>15</v>
      </c>
      <c r="J39" s="29">
        <v>5</v>
      </c>
      <c r="K39" s="29">
        <v>38</v>
      </c>
      <c r="L39" s="29">
        <v>76</v>
      </c>
      <c r="M39" s="29">
        <v>24</v>
      </c>
      <c r="N39" s="29">
        <v>13</v>
      </c>
      <c r="O39" s="29">
        <v>42</v>
      </c>
      <c r="P39" s="29">
        <v>21</v>
      </c>
      <c r="Q39" s="29">
        <v>121</v>
      </c>
      <c r="R39" s="29">
        <v>128</v>
      </c>
      <c r="S39" s="29">
        <v>45</v>
      </c>
      <c r="T39" s="29">
        <v>48</v>
      </c>
      <c r="U39" s="29">
        <v>25</v>
      </c>
      <c r="V39" s="29">
        <v>623</v>
      </c>
      <c r="W39" s="29">
        <v>340</v>
      </c>
      <c r="X39" s="29">
        <v>10</v>
      </c>
      <c r="Y39" s="29">
        <v>36</v>
      </c>
      <c r="Z39" s="29">
        <v>10</v>
      </c>
      <c r="AA39" s="29">
        <v>16</v>
      </c>
      <c r="AB39" s="29">
        <v>22</v>
      </c>
      <c r="AC39" s="29">
        <v>173</v>
      </c>
      <c r="AD39" s="29">
        <v>35</v>
      </c>
      <c r="AE39" s="29">
        <v>9</v>
      </c>
      <c r="AF39" s="29">
        <v>31</v>
      </c>
      <c r="AG39" s="29">
        <v>24</v>
      </c>
      <c r="AH39" s="29">
        <v>21</v>
      </c>
      <c r="AI39" s="29">
        <v>749</v>
      </c>
      <c r="AJ39" s="29">
        <v>642</v>
      </c>
      <c r="AK39" s="29">
        <v>773</v>
      </c>
      <c r="AL39" s="29">
        <v>1338</v>
      </c>
      <c r="AM39" s="29">
        <v>806</v>
      </c>
      <c r="AN39" s="29">
        <v>1880</v>
      </c>
      <c r="AO39" s="29">
        <v>604</v>
      </c>
      <c r="AP39" s="29">
        <v>85</v>
      </c>
      <c r="AQ39" s="29">
        <v>137</v>
      </c>
      <c r="AR39" s="29">
        <v>26</v>
      </c>
      <c r="AS39" s="29">
        <v>33</v>
      </c>
      <c r="AT39" s="29">
        <v>230</v>
      </c>
      <c r="AU39" s="29">
        <v>25</v>
      </c>
      <c r="AV39" s="29">
        <v>19</v>
      </c>
      <c r="AW39" s="29">
        <v>99</v>
      </c>
      <c r="AX39" s="29">
        <v>33</v>
      </c>
      <c r="AY39" s="29">
        <v>14</v>
      </c>
      <c r="AZ39" s="29">
        <v>539</v>
      </c>
      <c r="BA39" s="29">
        <v>13</v>
      </c>
      <c r="BB39" s="29">
        <v>12</v>
      </c>
      <c r="BC39" s="29">
        <v>41</v>
      </c>
      <c r="BD39" s="29">
        <v>11</v>
      </c>
      <c r="BE39" s="29">
        <v>55</v>
      </c>
      <c r="BF39" s="29">
        <v>14</v>
      </c>
      <c r="BG39" s="29">
        <v>127</v>
      </c>
      <c r="BH39" s="29">
        <v>40</v>
      </c>
      <c r="BI39" s="29">
        <v>14</v>
      </c>
      <c r="BJ39" s="29">
        <v>70</v>
      </c>
      <c r="BK39" s="29">
        <v>15</v>
      </c>
      <c r="BL39" s="29">
        <v>34</v>
      </c>
      <c r="BM39" s="29">
        <v>26</v>
      </c>
      <c r="BN39" s="29">
        <v>16</v>
      </c>
      <c r="BO39" s="29">
        <v>81</v>
      </c>
      <c r="BP39" s="29">
        <v>58</v>
      </c>
      <c r="BQ39" s="29">
        <v>56</v>
      </c>
      <c r="BR39" s="29">
        <v>11</v>
      </c>
      <c r="BS39" s="29">
        <v>17</v>
      </c>
      <c r="BT39" s="29">
        <v>9</v>
      </c>
      <c r="BU39" s="29">
        <v>6</v>
      </c>
      <c r="BV39" s="2"/>
      <c r="BW39" s="2"/>
      <c r="BX39" s="2"/>
      <c r="BY39" s="2"/>
      <c r="BZ39" s="2"/>
    </row>
    <row r="40" spans="1:78" s="14" customFormat="1" ht="12.75" customHeight="1">
      <c r="A40" s="9"/>
      <c r="B40" s="12"/>
      <c r="C40" s="16" t="s">
        <v>383</v>
      </c>
      <c r="D40" s="16" t="s">
        <v>404</v>
      </c>
      <c r="E40" s="16" t="s">
        <v>401</v>
      </c>
      <c r="F40" s="16" t="s">
        <v>114</v>
      </c>
      <c r="G40" s="16" t="s">
        <v>413</v>
      </c>
      <c r="H40" s="16" t="s">
        <v>109</v>
      </c>
      <c r="I40" s="16" t="s">
        <v>138</v>
      </c>
      <c r="J40" s="16" t="s">
        <v>419</v>
      </c>
      <c r="K40" s="16" t="s">
        <v>132</v>
      </c>
      <c r="L40" s="16" t="s">
        <v>398</v>
      </c>
      <c r="M40" s="16" t="s">
        <v>413</v>
      </c>
      <c r="N40" s="16" t="s">
        <v>407</v>
      </c>
      <c r="O40" s="16" t="s">
        <v>135</v>
      </c>
      <c r="P40" s="16" t="s">
        <v>409</v>
      </c>
      <c r="Q40" s="16" t="s">
        <v>365</v>
      </c>
      <c r="R40" s="16" t="s">
        <v>109</v>
      </c>
      <c r="S40" s="16" t="s">
        <v>420</v>
      </c>
      <c r="T40" s="16" t="s">
        <v>127</v>
      </c>
      <c r="U40" s="16" t="s">
        <v>421</v>
      </c>
      <c r="V40" s="16" t="s">
        <v>422</v>
      </c>
      <c r="W40" s="16" t="s">
        <v>423</v>
      </c>
      <c r="X40" s="16" t="s">
        <v>424</v>
      </c>
      <c r="Y40" s="16" t="s">
        <v>396</v>
      </c>
      <c r="Z40" s="16" t="s">
        <v>425</v>
      </c>
      <c r="AA40" s="16" t="s">
        <v>407</v>
      </c>
      <c r="AB40" s="16" t="s">
        <v>137</v>
      </c>
      <c r="AC40" s="16" t="s">
        <v>410</v>
      </c>
      <c r="AD40" s="16" t="s">
        <v>398</v>
      </c>
      <c r="AE40" s="16" t="s">
        <v>108</v>
      </c>
      <c r="AF40" s="16" t="s">
        <v>415</v>
      </c>
      <c r="AG40" s="16" t="s">
        <v>396</v>
      </c>
      <c r="AH40" s="16" t="s">
        <v>407</v>
      </c>
      <c r="AI40" s="16" t="s">
        <v>426</v>
      </c>
      <c r="AJ40" s="16" t="s">
        <v>427</v>
      </c>
      <c r="AK40" s="16" t="s">
        <v>428</v>
      </c>
      <c r="AL40" s="16" t="s">
        <v>429</v>
      </c>
      <c r="AM40" s="16" t="s">
        <v>427</v>
      </c>
      <c r="AN40" s="16" t="s">
        <v>430</v>
      </c>
      <c r="AO40" s="16" t="s">
        <v>431</v>
      </c>
      <c r="AP40" s="16" t="s">
        <v>420</v>
      </c>
      <c r="AQ40" s="16" t="s">
        <v>410</v>
      </c>
      <c r="AR40" s="16" t="s">
        <v>414</v>
      </c>
      <c r="AS40" s="16" t="s">
        <v>413</v>
      </c>
      <c r="AT40" s="16" t="s">
        <v>378</v>
      </c>
      <c r="AU40" s="16" t="s">
        <v>401</v>
      </c>
      <c r="AV40" s="16" t="s">
        <v>424</v>
      </c>
      <c r="AW40" s="16" t="s">
        <v>124</v>
      </c>
      <c r="AX40" s="16" t="s">
        <v>409</v>
      </c>
      <c r="AY40" s="16" t="s">
        <v>432</v>
      </c>
      <c r="AZ40" s="16" t="s">
        <v>114</v>
      </c>
      <c r="BA40" s="16" t="s">
        <v>409</v>
      </c>
      <c r="BB40" s="16" t="s">
        <v>402</v>
      </c>
      <c r="BC40" s="16" t="s">
        <v>408</v>
      </c>
      <c r="BD40" s="16" t="s">
        <v>424</v>
      </c>
      <c r="BE40" s="16" t="s">
        <v>410</v>
      </c>
      <c r="BF40" s="16" t="s">
        <v>408</v>
      </c>
      <c r="BG40" s="16" t="s">
        <v>112</v>
      </c>
      <c r="BH40" s="16" t="s">
        <v>406</v>
      </c>
      <c r="BI40" s="16" t="s">
        <v>413</v>
      </c>
      <c r="BJ40" s="16" t="s">
        <v>106</v>
      </c>
      <c r="BK40" s="16" t="s">
        <v>415</v>
      </c>
      <c r="BL40" s="16" t="s">
        <v>404</v>
      </c>
      <c r="BM40" s="16" t="s">
        <v>408</v>
      </c>
      <c r="BN40" s="16" t="s">
        <v>424</v>
      </c>
      <c r="BO40" s="16" t="s">
        <v>420</v>
      </c>
      <c r="BP40" s="16" t="s">
        <v>401</v>
      </c>
      <c r="BQ40" s="16" t="s">
        <v>405</v>
      </c>
      <c r="BR40" s="16" t="s">
        <v>401</v>
      </c>
      <c r="BS40" s="16" t="s">
        <v>400</v>
      </c>
      <c r="BT40" s="16" t="s">
        <v>404</v>
      </c>
      <c r="BU40" s="16" t="s">
        <v>398</v>
      </c>
      <c r="BV40" s="2"/>
      <c r="BW40" s="2"/>
      <c r="BX40" s="2"/>
      <c r="BY40" s="2"/>
      <c r="BZ40" s="2"/>
    </row>
    <row r="41" spans="5:9" s="25" customFormat="1" ht="2.25" customHeight="1">
      <c r="E41" s="3"/>
      <c r="F41" s="1"/>
      <c r="G41" s="1"/>
      <c r="H41" s="1"/>
      <c r="I41" s="1"/>
    </row>
    <row r="42" spans="2:73" ht="27" customHeight="1">
      <c r="B42" s="39" t="s">
        <v>433</v>
      </c>
      <c r="C42" s="31">
        <f>C14+C15+C16</f>
        <v>1267615</v>
      </c>
      <c r="D42" s="21">
        <f aca="true" t="shared" si="0" ref="D42:BO42">D14+D15+D16</f>
        <v>10213</v>
      </c>
      <c r="E42" s="21">
        <f t="shared" si="0"/>
        <v>7805</v>
      </c>
      <c r="F42" s="21">
        <f t="shared" si="0"/>
        <v>48361</v>
      </c>
      <c r="G42" s="21">
        <f t="shared" si="0"/>
        <v>11245</v>
      </c>
      <c r="H42" s="21">
        <f t="shared" si="0"/>
        <v>16504</v>
      </c>
      <c r="I42" s="21">
        <f t="shared" si="0"/>
        <v>4614</v>
      </c>
      <c r="J42" s="21">
        <f t="shared" si="0"/>
        <v>4307</v>
      </c>
      <c r="K42" s="21">
        <f t="shared" si="0"/>
        <v>8669</v>
      </c>
      <c r="L42" s="21">
        <f t="shared" si="0"/>
        <v>19320</v>
      </c>
      <c r="M42" s="21">
        <f t="shared" si="0"/>
        <v>8991</v>
      </c>
      <c r="N42" s="21">
        <f t="shared" si="0"/>
        <v>4275</v>
      </c>
      <c r="O42" s="21">
        <f t="shared" si="0"/>
        <v>8609</v>
      </c>
      <c r="P42" s="21">
        <f t="shared" si="0"/>
        <v>7508</v>
      </c>
      <c r="Q42" s="21">
        <f t="shared" si="0"/>
        <v>15314</v>
      </c>
      <c r="R42" s="21">
        <f t="shared" si="0"/>
        <v>21715</v>
      </c>
      <c r="S42" s="21">
        <f t="shared" si="0"/>
        <v>10960</v>
      </c>
      <c r="T42" s="21">
        <f t="shared" si="0"/>
        <v>7991</v>
      </c>
      <c r="U42" s="21">
        <f t="shared" si="0"/>
        <v>10084</v>
      </c>
      <c r="V42" s="21">
        <f t="shared" si="0"/>
        <v>50114</v>
      </c>
      <c r="W42" s="21">
        <f t="shared" si="0"/>
        <v>32557</v>
      </c>
      <c r="X42" s="21">
        <f t="shared" si="0"/>
        <v>5333</v>
      </c>
      <c r="Y42" s="21">
        <f t="shared" si="0"/>
        <v>10458</v>
      </c>
      <c r="Z42" s="21">
        <f t="shared" si="0"/>
        <v>6495</v>
      </c>
      <c r="AA42" s="21">
        <f t="shared" si="0"/>
        <v>5274</v>
      </c>
      <c r="AB42" s="21">
        <f t="shared" si="0"/>
        <v>10706</v>
      </c>
      <c r="AC42" s="21">
        <f t="shared" si="0"/>
        <v>34331</v>
      </c>
      <c r="AD42" s="21">
        <f t="shared" si="0"/>
        <v>8979</v>
      </c>
      <c r="AE42" s="21">
        <f t="shared" si="0"/>
        <v>1913</v>
      </c>
      <c r="AF42" s="21">
        <f t="shared" si="0"/>
        <v>8575</v>
      </c>
      <c r="AG42" s="21">
        <f t="shared" si="0"/>
        <v>7044</v>
      </c>
      <c r="AH42" s="21">
        <f t="shared" si="0"/>
        <v>6990</v>
      </c>
      <c r="AI42" s="21">
        <f t="shared" si="0"/>
        <v>39571</v>
      </c>
      <c r="AJ42" s="21">
        <f t="shared" si="0"/>
        <v>46640</v>
      </c>
      <c r="AK42" s="21">
        <f t="shared" si="0"/>
        <v>57014</v>
      </c>
      <c r="AL42" s="21">
        <f t="shared" si="0"/>
        <v>71069</v>
      </c>
      <c r="AM42" s="21">
        <f t="shared" si="0"/>
        <v>58537</v>
      </c>
      <c r="AN42" s="21">
        <f t="shared" si="0"/>
        <v>126797</v>
      </c>
      <c r="AO42" s="21">
        <f t="shared" si="0"/>
        <v>31695</v>
      </c>
      <c r="AP42" s="21">
        <f t="shared" si="0"/>
        <v>20641</v>
      </c>
      <c r="AQ42" s="21">
        <f t="shared" si="0"/>
        <v>27450</v>
      </c>
      <c r="AR42" s="21">
        <f t="shared" si="0"/>
        <v>7492</v>
      </c>
      <c r="AS42" s="21">
        <f t="shared" si="0"/>
        <v>12272</v>
      </c>
      <c r="AT42" s="21">
        <f t="shared" si="0"/>
        <v>33638</v>
      </c>
      <c r="AU42" s="21">
        <f t="shared" si="0"/>
        <v>6550</v>
      </c>
      <c r="AV42" s="21">
        <f t="shared" si="0"/>
        <v>9881</v>
      </c>
      <c r="AW42" s="21">
        <f t="shared" si="0"/>
        <v>21908</v>
      </c>
      <c r="AX42" s="21">
        <f t="shared" si="0"/>
        <v>11947</v>
      </c>
      <c r="AY42" s="21">
        <f t="shared" si="0"/>
        <v>6364</v>
      </c>
      <c r="AZ42" s="21">
        <f t="shared" si="0"/>
        <v>78052</v>
      </c>
      <c r="BA42" s="21">
        <f t="shared" si="0"/>
        <v>4689</v>
      </c>
      <c r="BB42" s="21">
        <f t="shared" si="0"/>
        <v>3833</v>
      </c>
      <c r="BC42" s="21">
        <f t="shared" si="0"/>
        <v>13978</v>
      </c>
      <c r="BD42" s="21">
        <f t="shared" si="0"/>
        <v>5718</v>
      </c>
      <c r="BE42" s="21">
        <f t="shared" si="0"/>
        <v>10973</v>
      </c>
      <c r="BF42" s="21">
        <f t="shared" si="0"/>
        <v>4854</v>
      </c>
      <c r="BG42" s="21">
        <f t="shared" si="0"/>
        <v>19606</v>
      </c>
      <c r="BH42" s="21">
        <f t="shared" si="0"/>
        <v>9562</v>
      </c>
      <c r="BI42" s="21">
        <f t="shared" si="0"/>
        <v>5157</v>
      </c>
      <c r="BJ42" s="21">
        <f t="shared" si="0"/>
        <v>10963</v>
      </c>
      <c r="BK42" s="21">
        <f t="shared" si="0"/>
        <v>4205</v>
      </c>
      <c r="BL42" s="21">
        <f t="shared" si="0"/>
        <v>14257</v>
      </c>
      <c r="BM42" s="21">
        <f t="shared" si="0"/>
        <v>8887</v>
      </c>
      <c r="BN42" s="21">
        <f t="shared" si="0"/>
        <v>8602</v>
      </c>
      <c r="BO42" s="21">
        <f t="shared" si="0"/>
        <v>19819</v>
      </c>
      <c r="BP42" s="21">
        <f aca="true" t="shared" si="1" ref="BP42:BU42">BP14+BP15+BP16</f>
        <v>15400</v>
      </c>
      <c r="BQ42" s="21">
        <f t="shared" si="1"/>
        <v>12232</v>
      </c>
      <c r="BR42" s="21">
        <f t="shared" si="1"/>
        <v>2927</v>
      </c>
      <c r="BS42" s="21">
        <f t="shared" si="1"/>
        <v>3954</v>
      </c>
      <c r="BT42" s="21">
        <f t="shared" si="1"/>
        <v>3683</v>
      </c>
      <c r="BU42" s="21">
        <f t="shared" si="1"/>
        <v>1544</v>
      </c>
    </row>
    <row r="43" spans="1:73" s="33" customFormat="1" ht="27" customHeight="1">
      <c r="A43" s="30"/>
      <c r="B43" s="39" t="s">
        <v>434</v>
      </c>
      <c r="C43" s="34">
        <f>C42/C12</f>
        <v>0.6033765075309312</v>
      </c>
      <c r="D43" s="34">
        <f aca="true" t="shared" si="2" ref="D43:BO43">D42/D12</f>
        <v>0.6394715421701834</v>
      </c>
      <c r="E43" s="34">
        <f t="shared" si="2"/>
        <v>0.6387070376432079</v>
      </c>
      <c r="F43" s="34">
        <f t="shared" si="2"/>
        <v>0.6058833109911174</v>
      </c>
      <c r="G43" s="34">
        <f t="shared" si="2"/>
        <v>0.7305268628597414</v>
      </c>
      <c r="H43" s="34">
        <f t="shared" si="2"/>
        <v>0.5541416244166135</v>
      </c>
      <c r="I43" s="34">
        <f t="shared" si="2"/>
        <v>0.6152</v>
      </c>
      <c r="J43" s="34">
        <f t="shared" si="2"/>
        <v>0.6823510773130546</v>
      </c>
      <c r="K43" s="34">
        <f t="shared" si="2"/>
        <v>0.5135967770602524</v>
      </c>
      <c r="L43" s="34">
        <f t="shared" si="2"/>
        <v>0.6225831399845321</v>
      </c>
      <c r="M43" s="34">
        <f t="shared" si="2"/>
        <v>0.6042744808118825</v>
      </c>
      <c r="N43" s="34">
        <f t="shared" si="2"/>
        <v>0.7352941176470589</v>
      </c>
      <c r="O43" s="34">
        <f t="shared" si="2"/>
        <v>0.6075940433340391</v>
      </c>
      <c r="P43" s="34">
        <f t="shared" si="2"/>
        <v>0.6860380116959064</v>
      </c>
      <c r="Q43" s="34">
        <f t="shared" si="2"/>
        <v>0.612045881459574</v>
      </c>
      <c r="R43" s="34">
        <f t="shared" si="2"/>
        <v>0.5570948459426871</v>
      </c>
      <c r="S43" s="34">
        <f t="shared" si="2"/>
        <v>0.5841906081765365</v>
      </c>
      <c r="T43" s="34">
        <f t="shared" si="2"/>
        <v>0.5903080446184531</v>
      </c>
      <c r="U43" s="34">
        <f t="shared" si="2"/>
        <v>0.6684343099562509</v>
      </c>
      <c r="V43" s="34">
        <f t="shared" si="2"/>
        <v>0.6666755354529733</v>
      </c>
      <c r="W43" s="34">
        <f t="shared" si="2"/>
        <v>0.6595292115711855</v>
      </c>
      <c r="X43" s="34">
        <f t="shared" si="2"/>
        <v>0.5701913824441356</v>
      </c>
      <c r="Y43" s="34">
        <f t="shared" si="2"/>
        <v>0.5932270690339781</v>
      </c>
      <c r="Z43" s="34">
        <f t="shared" si="2"/>
        <v>0.5184386973180076</v>
      </c>
      <c r="AA43" s="34">
        <f t="shared" si="2"/>
        <v>0.6873452365437247</v>
      </c>
      <c r="AB43" s="34">
        <f t="shared" si="2"/>
        <v>0.6046537896758161</v>
      </c>
      <c r="AC43" s="34">
        <f t="shared" si="2"/>
        <v>0.49077237573799554</v>
      </c>
      <c r="AD43" s="34">
        <f t="shared" si="2"/>
        <v>0.7626125360964838</v>
      </c>
      <c r="AE43" s="34">
        <f t="shared" si="2"/>
        <v>0.5516147635524798</v>
      </c>
      <c r="AF43" s="34">
        <f t="shared" si="2"/>
        <v>0.5952380952380952</v>
      </c>
      <c r="AG43" s="34">
        <f t="shared" si="2"/>
        <v>0.6088685279626588</v>
      </c>
      <c r="AH43" s="34">
        <f t="shared" si="2"/>
        <v>0.623717319532435</v>
      </c>
      <c r="AI43" s="34">
        <f t="shared" si="2"/>
        <v>0.607345673327808</v>
      </c>
      <c r="AJ43" s="34">
        <f t="shared" si="2"/>
        <v>0.5701293303669658</v>
      </c>
      <c r="AK43" s="34">
        <f t="shared" si="2"/>
        <v>0.5841957497387135</v>
      </c>
      <c r="AL43" s="34">
        <f t="shared" si="2"/>
        <v>0.566991639009446</v>
      </c>
      <c r="AM43" s="34">
        <f t="shared" si="2"/>
        <v>0.607709397450272</v>
      </c>
      <c r="AN43" s="34">
        <f t="shared" si="2"/>
        <v>0.57423316773168</v>
      </c>
      <c r="AO43" s="34">
        <f t="shared" si="2"/>
        <v>0.5713590395327457</v>
      </c>
      <c r="AP43" s="34">
        <f t="shared" si="2"/>
        <v>0.60603658357556</v>
      </c>
      <c r="AQ43" s="34">
        <f t="shared" si="2"/>
        <v>0.5598841478338908</v>
      </c>
      <c r="AR43" s="34">
        <f t="shared" si="2"/>
        <v>0.5598146902787118</v>
      </c>
      <c r="AS43" s="34">
        <f t="shared" si="2"/>
        <v>0.6108207655168981</v>
      </c>
      <c r="AT43" s="34">
        <f t="shared" si="2"/>
        <v>0.5837802190173721</v>
      </c>
      <c r="AU43" s="34">
        <f t="shared" si="2"/>
        <v>0.6128368263473054</v>
      </c>
      <c r="AV43" s="34">
        <f t="shared" si="2"/>
        <v>0.6605388060699244</v>
      </c>
      <c r="AW43" s="34">
        <f t="shared" si="2"/>
        <v>0.5475357392782165</v>
      </c>
      <c r="AX43" s="34">
        <f t="shared" si="2"/>
        <v>0.580684358899582</v>
      </c>
      <c r="AY43" s="34">
        <f t="shared" si="2"/>
        <v>0.6352565382311839</v>
      </c>
      <c r="AZ43" s="34">
        <f t="shared" si="2"/>
        <v>0.6712591484128417</v>
      </c>
      <c r="BA43" s="34">
        <f t="shared" si="2"/>
        <v>0.5680193821926105</v>
      </c>
      <c r="BB43" s="34">
        <f t="shared" si="2"/>
        <v>0.6773281498497968</v>
      </c>
      <c r="BC43" s="34">
        <f t="shared" si="2"/>
        <v>0.6001975181416119</v>
      </c>
      <c r="BD43" s="34">
        <f t="shared" si="2"/>
        <v>0.6309169149288315</v>
      </c>
      <c r="BE43" s="34">
        <f t="shared" si="2"/>
        <v>0.9067096347711122</v>
      </c>
      <c r="BF43" s="34">
        <f t="shared" si="2"/>
        <v>0.7724379376193508</v>
      </c>
      <c r="BG43" s="34">
        <f t="shared" si="2"/>
        <v>0.6606240312689534</v>
      </c>
      <c r="BH43" s="34">
        <f t="shared" si="2"/>
        <v>0.5873464373464373</v>
      </c>
      <c r="BI43" s="34">
        <f t="shared" si="2"/>
        <v>0.5945353931288909</v>
      </c>
      <c r="BJ43" s="34">
        <f t="shared" si="2"/>
        <v>0.7351797210300429</v>
      </c>
      <c r="BK43" s="34">
        <f t="shared" si="2"/>
        <v>0.7105441027374113</v>
      </c>
      <c r="BL43" s="34">
        <f t="shared" si="2"/>
        <v>0.6063712146988771</v>
      </c>
      <c r="BM43" s="34">
        <f t="shared" si="2"/>
        <v>0.5388673296143585</v>
      </c>
      <c r="BN43" s="34">
        <f t="shared" si="2"/>
        <v>0.7441820226663206</v>
      </c>
      <c r="BO43" s="34">
        <f t="shared" si="2"/>
        <v>0.6197310819262039</v>
      </c>
      <c r="BP43" s="34">
        <f aca="true" t="shared" si="3" ref="BP43:BU43">BP42/BP12</f>
        <v>0.5819665936059255</v>
      </c>
      <c r="BQ43" s="34">
        <f t="shared" si="3"/>
        <v>0.6077408456302479</v>
      </c>
      <c r="BR43" s="34">
        <f t="shared" si="3"/>
        <v>0.7472555527189175</v>
      </c>
      <c r="BS43" s="34">
        <f t="shared" si="3"/>
        <v>0.7240432155282915</v>
      </c>
      <c r="BT43" s="34">
        <f t="shared" si="3"/>
        <v>0.6622909548642331</v>
      </c>
      <c r="BU43" s="34">
        <f t="shared" si="3"/>
        <v>0.6010120669521214</v>
      </c>
    </row>
    <row r="44" ht="12.75" customHeight="1">
      <c r="A44"/>
    </row>
    <row r="45" spans="1:6" ht="24.75" customHeight="1">
      <c r="A45" s="26"/>
      <c r="B45" s="27"/>
      <c r="C45" s="20"/>
      <c r="F45" s="1"/>
    </row>
    <row r="46" spans="1:9" ht="12.75" customHeight="1">
      <c r="A46" s="13"/>
      <c r="C46" s="15"/>
      <c r="D46" s="15"/>
      <c r="E46" s="15"/>
      <c r="F46" s="23"/>
      <c r="G46" s="23"/>
      <c r="H46" s="23"/>
      <c r="I46" s="23"/>
    </row>
    <row r="47" spans="1:9" ht="12.75" customHeight="1">
      <c r="A47" s="22"/>
      <c r="B47" s="23"/>
      <c r="C47" s="15"/>
      <c r="D47" s="15"/>
      <c r="E47" s="15"/>
      <c r="H47" s="23"/>
      <c r="I47" s="23"/>
    </row>
    <row r="48" spans="1:4" ht="12.75" customHeight="1">
      <c r="A48" s="22"/>
      <c r="D48" s="15"/>
    </row>
    <row r="49" spans="1:4" ht="12.75" customHeight="1">
      <c r="A49" s="22"/>
      <c r="D49" s="15"/>
    </row>
    <row r="50" spans="1:9" ht="12.75" customHeight="1">
      <c r="A50" s="22"/>
      <c r="B50" s="23"/>
      <c r="C50" s="23"/>
      <c r="D50" s="23"/>
      <c r="E50" s="23"/>
      <c r="F50" s="23"/>
      <c r="G50" s="23"/>
      <c r="H50" s="23"/>
      <c r="I50" s="23"/>
    </row>
    <row r="51" spans="1:9" ht="12.75" customHeight="1">
      <c r="A51" s="24"/>
      <c r="E51" s="23"/>
      <c r="F51" s="23"/>
      <c r="G51" s="23"/>
      <c r="H51" s="23"/>
      <c r="I51" s="23"/>
    </row>
    <row r="52" spans="1:9" ht="12.75" customHeight="1">
      <c r="A52" s="22"/>
      <c r="B52" s="23"/>
      <c r="C52" s="15"/>
      <c r="D52" s="15"/>
      <c r="E52" s="15"/>
      <c r="H52" s="23"/>
      <c r="I52" s="23"/>
    </row>
    <row r="53" spans="1:4" ht="12.75" customHeight="1">
      <c r="A53" s="22"/>
      <c r="D53" s="15"/>
    </row>
    <row r="54" spans="1:4" ht="12.75" customHeight="1">
      <c r="A54" s="22"/>
      <c r="D54" s="15"/>
    </row>
    <row r="55" spans="1:9" ht="12.75" customHeight="1">
      <c r="A55" s="23"/>
      <c r="B55" s="23"/>
      <c r="C55" s="23"/>
      <c r="D55" s="23"/>
      <c r="E55" s="23"/>
      <c r="F55" s="23"/>
      <c r="G55" s="23"/>
      <c r="H55" s="23"/>
      <c r="I55" s="2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2">
    <mergeCell ref="A1:C1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Vladimir Krupinin</cp:lastModifiedBy>
  <cp:lastPrinted>2006-12-06T14:14:50Z</cp:lastPrinted>
  <dcterms:created xsi:type="dcterms:W3CDTF">2006-11-15T09:40:45Z</dcterms:created>
  <dcterms:modified xsi:type="dcterms:W3CDTF">2018-03-20T02:58:26Z</dcterms:modified>
  <cp:category/>
  <cp:version/>
  <cp:contentType/>
  <cp:contentStatus/>
</cp:coreProperties>
</file>